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55" activeTab="0"/>
  </bookViews>
  <sheets>
    <sheet name="Opdracht" sheetId="1" r:id="rId1"/>
    <sheet name="Overzicht indelingen" sheetId="2" r:id="rId2"/>
    <sheet name="Laatste blad" sheetId="3" r:id="rId3"/>
  </sheets>
  <definedNames>
    <definedName name="_xlnm.Print_Area" localSheetId="2">'Laatste blad'!$A:$N</definedName>
    <definedName name="_xlnm.Print_Area" localSheetId="1">'Overzicht indelingen'!$A:$J</definedName>
    <definedName name="_xlnm.Print_Area" localSheetId="0">'Opdracht'!$A:$N</definedName>
  </definedNames>
  <calcPr fullCalcOnLoad="1"/>
</workbook>
</file>

<file path=xl/sharedStrings.xml><?xml version="1.0" encoding="utf-8"?>
<sst xmlns="http://schemas.openxmlformats.org/spreadsheetml/2006/main" count="561" uniqueCount="241">
  <si>
    <t>Eenheid</t>
  </si>
  <si>
    <t>Hoeveelheid</t>
  </si>
  <si>
    <t>Nr
indeling</t>
  </si>
  <si>
    <t>Naam
indeling</t>
  </si>
  <si>
    <t>Nr
post</t>
  </si>
  <si>
    <t>Code</t>
  </si>
  <si>
    <t>Omschrijving samenvattende meetstaat</t>
  </si>
  <si>
    <t>Aard</t>
  </si>
  <si>
    <t>Gedaan te</t>
  </si>
  <si>
    <t>de</t>
  </si>
  <si>
    <t>Vak bestemd voor het bestuur</t>
  </si>
  <si>
    <t>DE INSCHRIJVER(S)</t>
  </si>
  <si>
    <t>Gezien, onderzocht en aangevuld met de eenheidsprijzen, gedeeltelijke sommen en totale som, welke gediend hebben tot het vaststellen van het bedrag</t>
  </si>
  <si>
    <t>Vermeerderingen worden als een positief percentage uitgedrukt, verminderingen als een negatief percentage</t>
  </si>
  <si>
    <t>EUR</t>
  </si>
  <si>
    <t>Eenheidsprijs/bedrag
(EUR)</t>
  </si>
  <si>
    <t>Totaal (incl. vermindering/ vermeerdering) (EUR)</t>
  </si>
  <si>
    <t>Hoeveelheid/bedrag gekend</t>
  </si>
  <si>
    <t>ALGEMEEN TOTAAL EXCL. BTW *</t>
  </si>
  <si>
    <t>ALGEMEEN TOTAAL BTW *</t>
  </si>
  <si>
    <t>Eenheidsprijs/bedrag voluit geschreven</t>
  </si>
  <si>
    <t>Prijsherzieningsformule</t>
  </si>
  <si>
    <t>Vermindering/ vermeerdering</t>
  </si>
  <si>
    <t>van mijn offerte van heden, om bij deze gevoegd te worden.</t>
  </si>
  <si>
    <t>&lt;/jx:if&gt;</t>
  </si>
  <si>
    <t>&lt;jx:if test="${!empty(map.rootposten)}"&gt;</t>
  </si>
  <si>
    <t>${map.rootposten.nummer}</t>
  </si>
  <si>
    <t>${map.rootposten.korteOmschrijving}</t>
  </si>
  <si>
    <r>
      <t>ds</t>
    </r>
    <r>
      <rPr>
        <sz val="10"/>
        <color indexed="9"/>
        <rFont val="Arial"/>
        <family val="2"/>
      </rPr>
      <t>sdfsdfffff</t>
    </r>
  </si>
  <si>
    <t>${map.rootposten.aard}</t>
  </si>
  <si>
    <t>${map.rootposten.eenheid}</t>
  </si>
  <si>
    <t>${map.rootposten.ramingGekend}</t>
  </si>
  <si>
    <t>${map.rootposten.hoeveelheid}</t>
  </si>
  <si>
    <t>${map.rootposten.prijs}</t>
  </si>
  <si>
    <t>&lt;jx:forEach items="${map.indelingen}" var="indeling"&gt;</t>
  </si>
  <si>
    <t>${indeling.nummer}</t>
  </si>
  <si>
    <t>${indeling.naam}</t>
  </si>
  <si>
    <t>&lt;jx:if test="${!empty(indeling.posten)}"&gt;</t>
  </si>
  <si>
    <t>${indeling.posten.nummer}</t>
  </si>
  <si>
    <t>${indeling.posten.code}</t>
  </si>
  <si>
    <t>${indeling.posten.korteOmschrijving}</t>
  </si>
  <si>
    <t>${indeling.posten.aard}</t>
  </si>
  <si>
    <t>${indeling.posten.eenheid}</t>
  </si>
  <si>
    <t>${indeling.posten.ramingGekend}</t>
  </si>
  <si>
    <t>${indeling.posten.hoeveelheid}</t>
  </si>
  <si>
    <t>${indeling.posten.prijs}</t>
  </si>
  <si>
    <t>&lt;/jx:forEach&gt;</t>
  </si>
  <si>
    <t>${map.rootposten.code}</t>
  </si>
  <si>
    <t>${map.rootposten.totaalPrijs}</t>
  </si>
  <si>
    <t>${indeling.posten.totaalPrijs}</t>
  </si>
  <si>
    <t>&lt;jx:if test="${!empty(map.indelingen)}"&gt;</t>
  </si>
  <si>
    <t>ALGEMEEN TOTAAL INCL. BTW *</t>
  </si>
  <si>
    <t>Titel:</t>
  </si>
  <si>
    <t>Dossiernummer:</t>
  </si>
  <si>
    <t>${map.opdrachtTitel}</t>
  </si>
  <si>
    <t>${map.opdrachtId}</t>
  </si>
  <si>
    <t>* incl. vermindering/vermeerdering</t>
  </si>
  <si>
    <t>${indeling.indicatiefBedrag}</t>
  </si>
  <si>
    <t>${map.rootposten.formule}</t>
  </si>
  <si>
    <t>${indeling.posten.formule}</t>
  </si>
  <si>
    <t>Nr
indeling</t>
  </si>
  <si>
    <t>Totaalbedrag excl. btw *
(EUR)</t>
  </si>
  <si>
    <t>Totaalbedrag btw *
(EUR)</t>
  </si>
  <si>
    <t>Totaalbedrag incl. btw *
(EUR)</t>
  </si>
  <si>
    <t>Naam
 indeling</t>
  </si>
  <si>
    <t>Perceel 3: Levering, plaatsing en onderhoud van een lusloos systeem voor roodlicht- en snelheidscontrole met ANPR</t>
  </si>
  <si>
    <t>VWT/VHS/2020/002/3</t>
  </si>
  <si>
    <t>1</t>
  </si>
  <si>
    <t>Algemeen</t>
  </si>
  <si>
    <t/>
  </si>
  <si>
    <t>${indeling_posten_JxLsC_.nummer}</t>
  </si>
  <si>
    <t>${indeling_posten_JxLsC_.code}</t>
  </si>
  <si>
    <t>${indeling_posten_JxLsC_.korteOmschrijving}</t>
  </si>
  <si>
    <t>${indeling_posten_JxLsC_.aard}</t>
  </si>
  <si>
    <t>${indeling_posten_JxLsC_.eenheid}</t>
  </si>
  <si>
    <t>${indeling_posten_JxLsC_.ramingGekend}</t>
  </si>
  <si>
    <t>${indeling_posten_JxLsC_.hoeveelheid}</t>
  </si>
  <si>
    <t>${indeling_posten_JxLsC_.prijs}</t>
  </si>
  <si>
    <t>${indeling_posten_JxLsC_.totaalPrijs}</t>
  </si>
  <si>
    <t>${indeling_posten_JxLsC_.formule}</t>
  </si>
  <si>
    <t>*</t>
  </si>
  <si>
    <t>Alle prestaties voor administratieve taken behalve averijen</t>
  </si>
  <si>
    <t>VH</t>
  </si>
  <si>
    <t>maand</t>
  </si>
  <si>
    <t>Ja</t>
  </si>
  <si>
    <t>PHF Perceel 2 en 3</t>
  </si>
  <si>
    <t>2</t>
  </si>
  <si>
    <t>Opleidingscursus rond gebruik camera's, per halve dag</t>
  </si>
  <si>
    <t>stuk</t>
  </si>
  <si>
    <t>Aankoop nieuwe digitale camera's</t>
  </si>
  <si>
    <t>3</t>
  </si>
  <si>
    <t>Aankoop nieuwe digitale camera ter vervanging van een camera die 1 of 2 rijstroken bewaakt of voor een nieuwe flitspaal die 1 of 2 rijstroken moet bewaken, inclusief eerste ijk</t>
  </si>
  <si>
    <t>4</t>
  </si>
  <si>
    <t>Aankoop nieuwe digitale camera ter vervanging van een camera die 3 of 4 rijstroken bewaakt of voor een nieuwe flitspaal die 3 of 4 rijstroken moet bewaken, inclusief eerste ijk</t>
  </si>
  <si>
    <t>5</t>
  </si>
  <si>
    <t>Aankoop bedieningstoestel voor nieuwe digitale camera</t>
  </si>
  <si>
    <t>6</t>
  </si>
  <si>
    <t>Meerprijs op posten 3 of 4 voor het voorzien van ANPR-functionaliteit</t>
  </si>
  <si>
    <t>Leveren en plaatsen flitspalen</t>
  </si>
  <si>
    <t>7</t>
  </si>
  <si>
    <t>Leveren en plaatsen van een nieuwe flitspaal die 1 of 2 rijstroken moet bewaken voor gebruik met de digitale camera uit dit perceel</t>
  </si>
  <si>
    <t>8</t>
  </si>
  <si>
    <t>Leveren en plaatsen van een nieuwe flitspaal die 3 of 4 rijstroken moet bewaken voor gebruik met de digitale camera uit dit perceel</t>
  </si>
  <si>
    <t>9</t>
  </si>
  <si>
    <t>Demontage, wegname en in stock nemen van een flitspaal, alle types</t>
  </si>
  <si>
    <t>Keuringen</t>
  </si>
  <si>
    <t>10</t>
  </si>
  <si>
    <t>Periodieke keuring van een digitale camera aangekocht ter vervanging van een camera die 1 of 2 rijstroken bewaakte of aangekocht voor een nieuwe flitspaal die 1 of 2 rijstroken moet bewaken</t>
  </si>
  <si>
    <t>11</t>
  </si>
  <si>
    <t>Periodieke keuring van een digitale camera aangekocht ter vervanging van een camera die 3 of 4 rijstroken bewaakte of aangekocht voor een nieuwe flitspaal die 3 of 4 rijstroken moet bewaken</t>
  </si>
  <si>
    <t>12</t>
  </si>
  <si>
    <t>Conformiteitskeuring van een flitspaal geplaatst ter vervanging, voor gebruik met de digitale camera uit dit perceel, van een Gatso-flitspaal op basis van lussen die 1 of 2 rijstroken bewaakte</t>
  </si>
  <si>
    <t>13</t>
  </si>
  <si>
    <t>Conformiteitskeuring van een flitspaal geplaatst ter vervanging, voor gebruik met de digitale camera uit dit perceel, van een Gatso-flitspaal op basis van lussen die 3 of 4 rijstroken bewaakte</t>
  </si>
  <si>
    <t>14</t>
  </si>
  <si>
    <t>Periodieke keuring van een flitspaal geplaatst ter vervanging, voor gebruik met de digitale camera uit dit perceel, van een Gatso-flitspaal op basis van lussen die 1 of 2 rijstroken bewaakte of voor een in dit perceel geplaatste flitspaal die 1 of 2 rijstroken moet bewaken</t>
  </si>
  <si>
    <t>15</t>
  </si>
  <si>
    <t>Periodieke keuring van een flitspaal geplaatst ter vervanging, voor gebruik met de digitale camera uit dit perceel, van een Gatso-flitspaal op basis van lussen die 3 of 4 rijstroken bewaakte of voor een in dit perceel geplaatste flitspaal die 3 of 4 rijstroken moet bewaken</t>
  </si>
  <si>
    <t>16</t>
  </si>
  <si>
    <t>Assistentie bij de conformiteitskeuring</t>
  </si>
  <si>
    <t>Preventief onderhoud</t>
  </si>
  <si>
    <t>17</t>
  </si>
  <si>
    <t>Preventief onderhoud van een digitale camera aangekocht via dit perceel</t>
  </si>
  <si>
    <t>18</t>
  </si>
  <si>
    <t>Preventief onderhoud van een flitspaal geplaatst ter vervanging, voor gebruik met de digitale camera uit dit perceel, van een Gatso-flitspaal op basis van lussen die 1 of 2 rijstroken bewaakte of voor een in dit perceel geplaatste flitspaal die 1 of 2 rijstroken moet bewaken</t>
  </si>
  <si>
    <t>19</t>
  </si>
  <si>
    <t>Preventief onderhoud van een flitspaal geplaatst ter vervanging, voor gebruik met de digitale camera uit dit perceel, van een Gatso-flitspaal op basis van lussen die 3 of 4 rijstroken bewaakte of voor een in dit perceel geplaatste flitspaal die 3 of 4 rijstroken moet bewaken</t>
  </si>
  <si>
    <t>Correctief onderhoud</t>
  </si>
  <si>
    <t>6.1</t>
  </si>
  <si>
    <t>20</t>
  </si>
  <si>
    <t>Alle administratieve taken in geval van een averij</t>
  </si>
  <si>
    <t>21</t>
  </si>
  <si>
    <t>Nutteloze oproep</t>
  </si>
  <si>
    <t>22</t>
  </si>
  <si>
    <t>Transport naar Oost-Vlaanderen (enkele rit)</t>
  </si>
  <si>
    <t>23</t>
  </si>
  <si>
    <t>Transport naar Antwerpen (enkele rit)</t>
  </si>
  <si>
    <t>24</t>
  </si>
  <si>
    <t>Transport naar Limburg (enkele rit)</t>
  </si>
  <si>
    <t>25</t>
  </si>
  <si>
    <t>Transport naar Vlaams-Brabant (enkele rit)</t>
  </si>
  <si>
    <t>26</t>
  </si>
  <si>
    <t>Transport naar West-Vlaanderen (enkele rit)</t>
  </si>
  <si>
    <t>27</t>
  </si>
  <si>
    <t>Transport naar het BMI (enkele rit)</t>
  </si>
  <si>
    <t>28</t>
  </si>
  <si>
    <t>Transport binnenin een provincie (enkele rit)</t>
  </si>
  <si>
    <t>29</t>
  </si>
  <si>
    <t>Transport naar een aangrenzende provincie (enkele rit)</t>
  </si>
  <si>
    <t>30</t>
  </si>
  <si>
    <t>Uurloon personeelslid met attest van fabrikant camera's</t>
  </si>
  <si>
    <t>uur</t>
  </si>
  <si>
    <t>31</t>
  </si>
  <si>
    <t>Uurloon personeelslid zonder attest van fabrikant camera's</t>
  </si>
  <si>
    <t>32</t>
  </si>
  <si>
    <t>Uurloon tekenaar</t>
  </si>
  <si>
    <t>33</t>
  </si>
  <si>
    <t>Uurloon programmeur</t>
  </si>
  <si>
    <t>34</t>
  </si>
  <si>
    <t>Camera in testopstelling zetten inclusief alle nodige handelingen</t>
  </si>
  <si>
    <t>35</t>
  </si>
  <si>
    <t>Software-update voor een digitale camera uit dit perceel</t>
  </si>
  <si>
    <t>36</t>
  </si>
  <si>
    <t>IP-instellingen en/of sjablonen correct zetten van een camera op stock</t>
  </si>
  <si>
    <t>37</t>
  </si>
  <si>
    <t>Voorbehouden som</t>
  </si>
  <si>
    <t>VS</t>
  </si>
  <si>
    <t>Niet van toepassing</t>
  </si>
  <si>
    <t>38</t>
  </si>
  <si>
    <t>Geraamde som</t>
  </si>
  <si>
    <t>GS</t>
  </si>
  <si>
    <t>6.2</t>
  </si>
  <si>
    <t>Leveringen</t>
  </si>
  <si>
    <t>39</t>
  </si>
  <si>
    <t>Geheel van leveringen voor funderingsbeton met 250 kg cement/m³</t>
  </si>
  <si>
    <t>m³</t>
  </si>
  <si>
    <t>40</t>
  </si>
  <si>
    <t>PE-buis met binnendiameter 100 mm voor gestuurde boringen</t>
  </si>
  <si>
    <t>m</t>
  </si>
  <si>
    <t>41</t>
  </si>
  <si>
    <t>PE-buis met binnendiameter 150 mm voor gestuurde boringen</t>
  </si>
  <si>
    <t>42</t>
  </si>
  <si>
    <t>Flexibele PE-buis met binnendiameter 100 mm</t>
  </si>
  <si>
    <t>43</t>
  </si>
  <si>
    <t>Flexibele PE-buis met binnendiameter 150 mm</t>
  </si>
  <si>
    <t>44</t>
  </si>
  <si>
    <t>Betontegels voor het aanleggen van een steunvlak rond een steunpaal (min. dikte 3 cm)</t>
  </si>
  <si>
    <t>m²</t>
  </si>
  <si>
    <t>45</t>
  </si>
  <si>
    <t>Leveren van signalisatie voor het realiseren van een omleidingsroute</t>
  </si>
  <si>
    <t>6.3</t>
  </si>
  <si>
    <t>Werken</t>
  </si>
  <si>
    <t>46</t>
  </si>
  <si>
    <t>Prijs per uur voor het ter beschikking stellen van een vrachtwagen van minimum 3,5 ton, kraan of elevator met inbegrip van de uurlonen van het bedienend personeel</t>
  </si>
  <si>
    <t>47</t>
  </si>
  <si>
    <t>Geheel der werken voor het ingraven van een kabel of buis tot diameter 150 mm samen met eventuele aardingsgeleider op 0,80m diepte in om het even welke grond</t>
  </si>
  <si>
    <t>48</t>
  </si>
  <si>
    <t>Supplement op voorgaande post per supplementaire kabel of buis</t>
  </si>
  <si>
    <t>49</t>
  </si>
  <si>
    <t>Wegnemen en herstellen van een bestrating (prijs per m² herstelde bestratingsoppervlakte, af te ronden naar een veelvoud van 1 dm²) in asfalt onafhankelijk van de dikte van de wegbekleding</t>
  </si>
  <si>
    <t>50</t>
  </si>
  <si>
    <t>Wegnemen en herstellen van een bestrating (prijs per m² herstelde bestratingsoppervlakte, af te ronden naar een veelvoud van 1 dm²) in beton onafhankelijk van de dikte van de wegbekleding</t>
  </si>
  <si>
    <t>51</t>
  </si>
  <si>
    <t>Wegnemen en herstellen van een bestrating (prijs per m² herstelde bestratingsoppervlakte, af te ronden naar een veelvoud van 1 dm²) in laag grint of steenslag onafhankelijk van de dikte van de wegbekleding</t>
  </si>
  <si>
    <t>52</t>
  </si>
  <si>
    <t>Wegnemen en herstellen van een bestrating (prijs per m² herstelde bestratingsoppervlakte, af te ronden naar een veelvoud van 1 dm²) in printbeton en betonblokken onafhankelijk van de dikte van de wegbekleding</t>
  </si>
  <si>
    <t>53</t>
  </si>
  <si>
    <t>Wegnemen en herstellen van een bestrating (prijs per m² herstelde bestratingsoppervlakte, af te ronden naar een veelvoud van 1 dm²) in kasseien onafhankelijk van de dikte van de wegbekleding</t>
  </si>
  <si>
    <t>54</t>
  </si>
  <si>
    <t>Wegnemen en herstellen van een bestrating (prijs per m² herstelde bestratingsoppervlakte, af te ronden naar een veelvoud van 1 dm²) in betontegels of silexdallen onafhankelijk van de dikte van de wegbekleding</t>
  </si>
  <si>
    <t>55</t>
  </si>
  <si>
    <t>Trekken van kabels door een beschermbuis (enkel de lengte van de buis wordt in rekening gebracht)</t>
  </si>
  <si>
    <t>56</t>
  </si>
  <si>
    <t>Aanleggen van een gewone boring onder het wegdek met een HDPE buis met een binnendiameter tot 150 mm, prijs per meter horizontale afstand tussen de booreinden</t>
  </si>
  <si>
    <t>57</t>
  </si>
  <si>
    <t>Aanleggen van een gestuurde boring onder het wegdek met een HDPE buis met een binnendiameter tot 150 mm, prijs per meter horizontale afstand tussen de booreinden</t>
  </si>
  <si>
    <t>58</t>
  </si>
  <si>
    <t>Uitmeten van een bestaande kabel</t>
  </si>
  <si>
    <t>59</t>
  </si>
  <si>
    <t>Geheel der werken voor het opsporen en localiseren van een defect op een kabelgedeelte, niet behorend tot het teletransmissienet, tussen zijn 2 bovengrondse aansluitingen</t>
  </si>
  <si>
    <t>60</t>
  </si>
  <si>
    <t>Geheel der werken voor het bepalen van het tracé van een niet defecte kabel, niet behorend tot het teletransmissienet tussen 2 bovengrondse aansluitingen</t>
  </si>
  <si>
    <t>61</t>
  </si>
  <si>
    <t>Grondwerk in om het even welke grond voor het opzoeken van een bestaande trekbuis of voor het graven van een werkput in een onverharde ondergrond m.i.v. de perfecte herstelling van de plaatsen</t>
  </si>
  <si>
    <t>62</t>
  </si>
  <si>
    <t>Grondwerk in om het even welke grond voor het opzoeken van een bestaande trekbuis of voor het graven van een werkput in een verharde ondergrond m.i.v. de perfecte herstelling van de plaatsen</t>
  </si>
  <si>
    <t>63</t>
  </si>
  <si>
    <t>Aanleggen van een steunvlak van betontegels rond een steunpaal of aansluitkast</t>
  </si>
  <si>
    <t>64</t>
  </si>
  <si>
    <t>Opstellen van het as-builtdossier, inclusief as-built plan per installatie</t>
  </si>
  <si>
    <t>65</t>
  </si>
  <si>
    <t>Aanpassen van een bestaand as-builtdossier</t>
  </si>
  <si>
    <t>66</t>
  </si>
  <si>
    <t>Opmeten van een installatielocatie voor uitvoering (opmetingsplan)</t>
  </si>
  <si>
    <t>67</t>
  </si>
  <si>
    <t>Opmeten van een installatielocatie na uitvoering (conformiteitskeuringsplan)</t>
  </si>
  <si>
    <t>68</t>
  </si>
  <si>
    <t>Signalisatie - per botsabsorbeerder per halve dag overdag (incl. bestuurder)</t>
  </si>
  <si>
    <t>69</t>
  </si>
  <si>
    <t>Signalisatie - per botsabsorbeerder per halve dag 's nachts (incl. bestuurder)</t>
  </si>
  <si>
    <t>Totaal</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</si>
</sst>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0"/>
    <numFmt numFmtId="165" formatCode="0.000%"/>
    <numFmt numFmtId="166" formatCode="0.000000"/>
    <numFmt numFmtId="167" formatCode="[$-80C]dddd\ d\ mmmm\ yyyy"/>
    <numFmt numFmtId="168" formatCode="d/mm/yyyy;@"/>
    <numFmt numFmtId="169" formatCode="#,##0.000000"/>
    <numFmt numFmtId="170" formatCode="#,##0.00000"/>
    <numFmt numFmtId="171" formatCode="\d\d\-mm/\y\y\y\y"/>
    <numFmt numFmtId="172" formatCode="\d\d&quot;/&quot;mm&quot;/&quot;\y\y\y\y"/>
    <numFmt numFmtId="173" formatCode="#,##0.000%"/>
    <numFmt numFmtId="174" formatCode="dd/mm/yyyy"/>
  </numFmts>
  <fonts count="44">
    <font>
      <sz val="11"/>
      <color theme="1"/>
      <name val="Calibri"/>
      <family val="2"/>
    </font>
    <font>
      <sz val="11"/>
      <color indexed="8"/>
      <name val="Calibri"/>
      <family val="2"/>
    </font>
    <font>
      <b/>
      <sz val="10"/>
      <name val="Arial"/>
      <family val="2"/>
    </font>
    <font>
      <sz val="10"/>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2"/>
      <color theme="1"/>
      <name val="Arial"/>
      <family val="2"/>
    </font>
    <font>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3">
    <xf numFmtId="0" fontId="0"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xf>
    <xf numFmtId="0" fontId="40" fillId="0" borderId="0" xfId="0" applyFont="1" applyBorder="1" applyAlignment="1">
      <alignment/>
    </xf>
    <xf numFmtId="0" fontId="40" fillId="0" borderId="0" xfId="0" applyFont="1" applyAlignment="1">
      <alignment horizontal="center" vertical="center" wrapText="1"/>
    </xf>
    <xf numFmtId="0" fontId="42"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0" xfId="0" applyFont="1" applyAlignment="1">
      <alignment horizontal="right"/>
    </xf>
    <xf numFmtId="0" fontId="40" fillId="0" borderId="0" xfId="0" applyFont="1" applyAlignment="1" quotePrefix="1">
      <alignment/>
    </xf>
    <xf numFmtId="0" fontId="40" fillId="0" borderId="0" xfId="0" applyFont="1" applyAlignment="1" quotePrefix="1">
      <alignment horizontal="right"/>
    </xf>
    <xf numFmtId="0" fontId="40" fillId="0" borderId="0" xfId="0" applyFont="1" applyFill="1" applyAlignment="1" quotePrefix="1">
      <alignment horizontal="left" vertical="center" wrapText="1"/>
    </xf>
    <xf numFmtId="0" fontId="40" fillId="0" borderId="0" xfId="0" applyFont="1" applyFill="1" applyAlignment="1" quotePrefix="1">
      <alignment horizontal="center" vertical="center" wrapText="1"/>
    </xf>
    <xf numFmtId="0" fontId="2" fillId="33" borderId="10" xfId="0" applyFont="1" applyFill="1" applyBorder="1" applyAlignment="1">
      <alignment horizontal="center" vertical="center" wrapText="1"/>
    </xf>
    <xf numFmtId="0" fontId="41" fillId="0" borderId="10" xfId="0" applyFont="1" applyBorder="1" applyAlignment="1" quotePrefix="1">
      <alignment horizontal="right"/>
    </xf>
    <xf numFmtId="0" fontId="41" fillId="0" borderId="10" xfId="0" applyFont="1" applyBorder="1" applyAlignment="1" quotePrefix="1">
      <alignment/>
    </xf>
    <xf numFmtId="0" fontId="41" fillId="0" borderId="10" xfId="0" applyFont="1" applyBorder="1" applyAlignment="1">
      <alignment horizontal="right" vertical="top"/>
    </xf>
    <xf numFmtId="0" fontId="40" fillId="0" borderId="10" xfId="0" applyFont="1" applyBorder="1" applyAlignment="1">
      <alignment vertical="top"/>
    </xf>
    <xf numFmtId="0" fontId="41" fillId="0" borderId="10" xfId="0" applyFont="1" applyBorder="1" applyAlignment="1">
      <alignment/>
    </xf>
    <xf numFmtId="0" fontId="40" fillId="0" borderId="10" xfId="0" applyFont="1" applyBorder="1" applyAlignment="1">
      <alignment horizontal="right" vertical="top"/>
    </xf>
    <xf numFmtId="0" fontId="40" fillId="0" borderId="10" xfId="0" applyFont="1" applyBorder="1" applyAlignment="1" quotePrefix="1">
      <alignment horizontal="right" vertical="top"/>
    </xf>
    <xf numFmtId="0" fontId="40" fillId="0" borderId="10" xfId="0" applyFont="1" applyBorder="1" applyAlignment="1" quotePrefix="1">
      <alignment vertical="top"/>
    </xf>
    <xf numFmtId="0" fontId="40" fillId="0" borderId="10" xfId="0" applyFont="1" applyFill="1" applyBorder="1" applyAlignment="1" quotePrefix="1">
      <alignment horizontal="right" vertical="top"/>
    </xf>
    <xf numFmtId="0" fontId="40" fillId="0" borderId="10" xfId="0" applyFont="1" applyBorder="1" applyAlignment="1">
      <alignment horizontal="left"/>
    </xf>
    <xf numFmtId="0" fontId="40" fillId="0" borderId="10" xfId="0" applyFont="1" applyBorder="1" applyAlignment="1" quotePrefix="1">
      <alignment horizontal="left" vertical="top"/>
    </xf>
    <xf numFmtId="0" fontId="40" fillId="0" borderId="10" xfId="0" applyFont="1" applyFill="1" applyBorder="1" applyAlignment="1" quotePrefix="1">
      <alignment horizontal="left"/>
    </xf>
    <xf numFmtId="0" fontId="40" fillId="0" borderId="11" xfId="0" applyFont="1" applyFill="1" applyBorder="1" applyAlignment="1" quotePrefix="1">
      <alignment horizontal="left" vertical="center" wrapText="1"/>
    </xf>
    <xf numFmtId="0" fontId="40" fillId="0" borderId="0" xfId="0" applyFont="1" applyAlignment="1">
      <alignment horizontal="center" wrapText="1"/>
    </xf>
    <xf numFmtId="0" fontId="40" fillId="0" borderId="11" xfId="0" applyFont="1" applyFill="1" applyBorder="1" applyAlignment="1" quotePrefix="1">
      <alignment horizontal="center" vertical="center" wrapText="1"/>
    </xf>
    <xf numFmtId="165" fontId="43" fillId="34" borderId="10" xfId="57" applyNumberFormat="1" applyFont="1" applyFill="1" applyBorder="1" applyAlignment="1">
      <alignment horizontal="right"/>
    </xf>
    <xf numFmtId="165" fontId="3" fillId="34" borderId="10" xfId="57" applyNumberFormat="1" applyFont="1" applyFill="1" applyBorder="1" applyAlignment="1">
      <alignment horizontal="right"/>
    </xf>
    <xf numFmtId="165" fontId="41" fillId="0" borderId="10" xfId="0" applyNumberFormat="1" applyFont="1" applyFill="1" applyBorder="1" applyAlignment="1">
      <alignment horizontal="right" vertical="top"/>
    </xf>
    <xf numFmtId="0" fontId="40" fillId="0" borderId="0" xfId="0" applyFont="1" applyBorder="1" applyAlignment="1">
      <alignment horizontal="right"/>
    </xf>
    <xf numFmtId="0" fontId="40" fillId="0" borderId="0" xfId="0" applyFont="1" applyBorder="1" applyAlignment="1" quotePrefix="1">
      <alignment horizontal="right"/>
    </xf>
    <xf numFmtId="0" fontId="40" fillId="0" borderId="0" xfId="0" applyFont="1" applyFill="1" applyBorder="1" applyAlignment="1" quotePrefix="1">
      <alignment horizontal="right"/>
    </xf>
    <xf numFmtId="165" fontId="41" fillId="0" borderId="11" xfId="0" applyNumberFormat="1" applyFont="1" applyFill="1" applyBorder="1" applyAlignment="1">
      <alignment horizontal="right"/>
    </xf>
    <xf numFmtId="165" fontId="3" fillId="34" borderId="11" xfId="57" applyNumberFormat="1" applyFont="1" applyFill="1" applyBorder="1" applyAlignment="1">
      <alignment horizontal="right"/>
    </xf>
    <xf numFmtId="0" fontId="40" fillId="0" borderId="0" xfId="0" applyFont="1" applyFill="1" applyBorder="1" applyAlignment="1" quotePrefix="1">
      <alignment horizontal="left"/>
    </xf>
    <xf numFmtId="169" fontId="40" fillId="0" borderId="10" xfId="0" applyNumberFormat="1" applyFont="1" applyBorder="1" applyAlignment="1" quotePrefix="1">
      <alignment horizontal="right" vertical="top"/>
    </xf>
    <xf numFmtId="4" fontId="3" fillId="34" borderId="10" xfId="57" applyNumberFormat="1" applyFont="1" applyFill="1" applyBorder="1" applyAlignment="1">
      <alignment horizontal="right" vertical="top"/>
    </xf>
    <xf numFmtId="0" fontId="40" fillId="0" borderId="0" xfId="0" applyFont="1" applyAlignment="1">
      <alignment/>
    </xf>
    <xf numFmtId="0" fontId="40" fillId="0" borderId="0" xfId="0" applyFont="1" applyFill="1" applyBorder="1" applyAlignment="1" quotePrefix="1">
      <alignment horizontal="center" vertical="center" wrapText="1"/>
    </xf>
    <xf numFmtId="0" fontId="40" fillId="0" borderId="0" xfId="0" applyFont="1" applyAlignment="1">
      <alignment wrapText="1"/>
    </xf>
    <xf numFmtId="0" fontId="40" fillId="0" borderId="10" xfId="0" applyFont="1" applyBorder="1" applyAlignment="1" quotePrefix="1">
      <alignment vertical="top" wrapText="1"/>
    </xf>
    <xf numFmtId="0" fontId="41" fillId="34" borderId="10" xfId="0" applyNumberFormat="1" applyFont="1" applyFill="1" applyBorder="1" applyAlignment="1">
      <alignment horizontal="right" wrapText="1"/>
    </xf>
    <xf numFmtId="0" fontId="40" fillId="0" borderId="10" xfId="0" applyFont="1" applyFill="1" applyBorder="1" applyAlignment="1" quotePrefix="1">
      <alignment horizontal="right" vertical="top" wrapText="1"/>
    </xf>
    <xf numFmtId="0" fontId="40" fillId="0" borderId="10" xfId="0" applyFont="1" applyBorder="1" applyAlignment="1" quotePrefix="1">
      <alignment horizontal="left" vertical="top" wrapText="1"/>
    </xf>
    <xf numFmtId="0" fontId="40" fillId="0" borderId="0" xfId="0" applyFont="1" applyAlignment="1">
      <alignment/>
    </xf>
    <xf numFmtId="0" fontId="41" fillId="0" borderId="0" xfId="0" applyFont="1" applyAlignment="1">
      <alignment/>
    </xf>
    <xf numFmtId="0" fontId="3" fillId="33" borderId="10" xfId="0" applyFont="1" applyFill="1" applyBorder="1" applyAlignment="1">
      <alignment wrapText="1"/>
    </xf>
    <xf numFmtId="0" fontId="0" fillId="0" borderId="0" xfId="0" applyBorder="1" applyAlignment="1">
      <alignment/>
    </xf>
    <xf numFmtId="0" fontId="40" fillId="0" borderId="0" xfId="0" applyFont="1" applyBorder="1" applyAlignment="1">
      <alignment/>
    </xf>
    <xf numFmtId="0" fontId="40" fillId="0" borderId="10" xfId="0" applyFont="1" applyBorder="1" applyAlignment="1">
      <alignment horizontal="left" wrapText="1"/>
    </xf>
    <xf numFmtId="0" fontId="40" fillId="0" borderId="0" xfId="0" applyFont="1" applyAlignment="1">
      <alignment/>
    </xf>
    <xf numFmtId="0" fontId="41" fillId="0" borderId="0" xfId="0" applyFont="1" applyAlignment="1">
      <alignment/>
    </xf>
    <xf numFmtId="0" fontId="41" fillId="0" borderId="0" xfId="0" applyFont="1" applyFill="1" applyAlignment="1">
      <alignment/>
    </xf>
    <xf numFmtId="0" fontId="41" fillId="0" borderId="12" xfId="0" applyFont="1" applyBorder="1" applyAlignment="1">
      <alignment vertical="top"/>
    </xf>
    <xf numFmtId="0" fontId="41" fillId="0" borderId="13" xfId="0" applyFont="1" applyBorder="1" applyAlignment="1">
      <alignment vertical="top"/>
    </xf>
    <xf numFmtId="0" fontId="41" fillId="0" borderId="14" xfId="0" applyFont="1" applyBorder="1" applyAlignment="1">
      <alignment vertical="top"/>
    </xf>
    <xf numFmtId="172" fontId="0" fillId="0" borderId="0" xfId="0" applyNumberFormat="1" applyAlignment="1">
      <alignment/>
    </xf>
    <xf numFmtId="0" fontId="0" fillId="0" borderId="0" xfId="0" applyAlignment="1">
      <alignment/>
    </xf>
    <xf numFmtId="2" fontId="42" fillId="0" borderId="0" xfId="0" applyNumberFormat="1" applyFont="1" applyFill="1" applyBorder="1" applyAlignment="1">
      <alignment horizontal="right"/>
    </xf>
    <xf numFmtId="0" fontId="0" fillId="0" borderId="0" xfId="0" applyAlignment="1">
      <alignment horizontal="left"/>
    </xf>
    <xf numFmtId="0" fontId="2" fillId="33" borderId="10" xfId="0" applyFont="1" applyFill="1" applyBorder="1" applyAlignment="1">
      <alignment horizontal="center" vertical="center"/>
    </xf>
    <xf numFmtId="170" fontId="21" fillId="35" borderId="15" xfId="0" applyFont="1" applyBorder="1" applyAlignment="1" applyProtection="1">
      <alignment vertical="top"/>
      <protection locked="0"/>
    </xf>
    <xf numFmtId="4" fontId="21" fillId="35" borderId="15" xfId="0" applyFont="1" applyBorder="1" applyAlignment="1" applyProtection="1">
      <alignment vertical="top"/>
      <protection locked="0"/>
    </xf>
    <xf numFmtId="4" fontId="22" fillId="35" borderId="15" xfId="0" applyFont="1" applyBorder="1" applyAlignment="1" applyProtection="1">
      <alignment/>
      <protection locked="0"/>
    </xf>
    <xf numFmtId="170" fontId="21" fillId="0" borderId="15" xfId="0" applyFont="1" applyBorder="1" applyAlignment="1">
      <alignment/>
    </xf>
    <xf numFmtId="4" fontId="21" fillId="0" borderId="15" xfId="0" applyFont="1" applyBorder="1" applyAlignment="1">
      <alignment vertical="top"/>
    </xf>
    <xf numFmtId="4" fontId="0" fillId="0" borderId="0" xfId="0" applyAlignment="1">
      <alignment/>
    </xf>
    <xf numFmtId="0" fontId="21" fillId="35" borderId="15" xfId="0" applyFont="1" applyBorder="1" applyAlignment="1" applyProtection="1">
      <alignment/>
      <protection locked="0"/>
    </xf>
    <xf numFmtId="173" fontId="21" fillId="35" borderId="15" xfId="0" applyFont="1" applyBorder="1" applyAlignment="1" applyProtection="1">
      <alignment/>
      <protection locked="0"/>
    </xf>
    <xf numFmtId="0" fontId="21" fillId="0" borderId="15" xfId="0" applyFont="1" applyBorder="1" applyAlignment="1">
      <alignment/>
    </xf>
    <xf numFmtId="0" fontId="21" fillId="35" borderId="15" xfId="0" applyFont="1" applyBorder="1" applyAlignment="1" applyProtection="1">
      <alignment vertical="top" wrapText="1"/>
      <protection locked="0"/>
    </xf>
    <xf numFmtId="0" fontId="21" fillId="0" borderId="15" xfId="0" applyFont="1" applyBorder="1" applyAlignment="1">
      <alignment wrapText="1"/>
    </xf>
    <xf numFmtId="0" fontId="21" fillId="0" borderId="15" xfId="0" applyFont="1" applyBorder="1" applyAlignment="1">
      <alignment horizontal="right"/>
    </xf>
    <xf numFmtId="0" fontId="22" fillId="0" borderId="15" xfId="0" applyFont="1" applyBorder="1" applyAlignment="1">
      <alignment wrapText="1"/>
    </xf>
    <xf numFmtId="0" fontId="22" fillId="0" borderId="15" xfId="0" applyFont="1" applyBorder="1" applyAlignment="1">
      <alignment horizontal="right"/>
    </xf>
    <xf numFmtId="0" fontId="22" fillId="0" borderId="15" xfId="0" applyFont="1" applyBorder="1" applyAlignment="1">
      <alignment horizontal="right"/>
    </xf>
    <xf numFmtId="4" fontId="0" fillId="35" borderId="0" xfId="0" applyAlignment="1" applyProtection="1">
      <alignment/>
      <protection locked="0"/>
    </xf>
    <xf numFmtId="0" fontId="0" fillId="35" borderId="0" xfId="0" applyAlignment="1" applyProtection="1">
      <alignment/>
      <protection locked="0"/>
    </xf>
    <xf numFmtId="174" fontId="0" fillId="35" borderId="0" xfId="0"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103"/>
  <sheetViews>
    <sheetView tabSelected="1" zoomScalePageLayoutView="0" workbookViewId="0" topLeftCell="A1">
      <pane ySplit="4" topLeftCell="A5" activePane="bottomLeft" state="frozen"/>
      <selection pane="bottomLeft" activeCell="A1" sqref="A1:B1"/>
    </sheetView>
  </sheetViews>
  <sheetFormatPr defaultColWidth="9.140625" defaultRowHeight="15"/>
  <cols>
    <col min="1" max="1" width="8.7109375" style="1" customWidth="1"/>
    <col min="2" max="2" width="15.7109375" style="1" customWidth="1"/>
    <col min="3" max="3" width="8.7109375" style="1" customWidth="1"/>
    <col min="4" max="4" width="15.7109375" style="1" customWidth="1"/>
    <col min="5" max="5" width="35.7109375" style="1" customWidth="1"/>
    <col min="6" max="6" width="6.421875" style="1" customWidth="1"/>
    <col min="7" max="7" width="9.28125" style="1" customWidth="1"/>
    <col min="8" max="8" width="13.28125" style="1" hidden="1" customWidth="1"/>
    <col min="9" max="9" width="16.140625" style="1" customWidth="1"/>
    <col min="10" max="10" width="13.7109375" style="1" customWidth="1"/>
    <col min="11" max="11" width="35.7109375" style="1" customWidth="1"/>
    <col min="12" max="12" width="20.7109375" style="1" hidden="1" customWidth="1"/>
    <col min="13" max="13" width="14.7109375" style="1" customWidth="1"/>
    <col min="14" max="14" width="23.7109375" style="1" customWidth="1"/>
    <col min="15" max="16384" width="9.140625" style="1" customWidth="1"/>
  </cols>
  <sheetData>
    <row r="1" spans="1:3" ht="12.75">
      <c r="A1" s="54" t="s">
        <v>52</v>
      </c>
      <c r="B1" s="55"/>
      <c r="C1" s="1" t="s">
        <v>65</v>
      </c>
    </row>
    <row r="2" spans="1:3" ht="12.75">
      <c r="A2" s="54" t="s">
        <v>53</v>
      </c>
      <c r="B2" s="55"/>
      <c r="C2" s="1" t="s">
        <v>66</v>
      </c>
    </row>
    <row r="4" spans="1:14" s="5" customFormat="1" ht="51">
      <c r="A4" s="14" t="s">
        <v>2</v>
      </c>
      <c r="B4" s="14" t="s">
        <v>3</v>
      </c>
      <c r="C4" s="14" t="s">
        <v>4</v>
      </c>
      <c r="D4" s="14" t="s">
        <v>5</v>
      </c>
      <c r="E4" s="14" t="s">
        <v>6</v>
      </c>
      <c r="F4" s="14" t="s">
        <v>7</v>
      </c>
      <c r="G4" s="14" t="s">
        <v>0</v>
      </c>
      <c r="H4" s="14" t="s">
        <v>17</v>
      </c>
      <c r="I4" s="14" t="s">
        <v>1</v>
      </c>
      <c r="J4" s="14" t="s">
        <v>15</v>
      </c>
      <c r="K4" s="14" t="s">
        <v>20</v>
      </c>
      <c r="L4" s="14" t="s">
        <v>22</v>
      </c>
      <c r="M4" s="14" t="s">
        <v>16</v>
      </c>
      <c r="N4" s="14" t="s">
        <v>21</v>
      </c>
    </row>
    <row r="5" spans="1:14" ht="12.75" customHeight="1">
      <c r="A5" s="17" t="s">
        <v>67</v>
      </c>
      <c r="B5" s="57" t="s">
        <v>68</v>
      </c>
      <c r="C5" s="58"/>
      <c r="D5" s="58"/>
      <c r="E5" s="58"/>
      <c r="F5" s="58"/>
      <c r="G5" s="58"/>
      <c r="H5" s="58"/>
      <c r="I5" s="59"/>
      <c r="J5" s="69"/>
      <c r="K5" s="23"/>
      <c r="L5" s="32"/>
      <c r="M5" s="66"/>
      <c r="N5" s="25"/>
    </row>
    <row r="6" spans="1:14" ht="25.5" customHeight="1">
      <c r="A6" s="20"/>
      <c r="B6" s="18"/>
      <c r="C6" s="21" t="s">
        <v>67</v>
      </c>
      <c r="D6" s="21" t="s">
        <v>80</v>
      </c>
      <c r="E6" s="44" t="s">
        <v>81</v>
      </c>
      <c r="F6" s="22" t="s">
        <v>82</v>
      </c>
      <c r="G6" s="22" t="s">
        <v>83</v>
      </c>
      <c r="H6" s="22" t="s">
        <v>84</v>
      </c>
      <c r="I6" s="39">
        <v>12</v>
      </c>
      <c r="J6" s="65"/>
      <c r="K6" s="74"/>
      <c r="L6" s="32"/>
      <c r="M6" s="66"/>
      <c r="N6" s="47" t="s">
        <v>85</v>
      </c>
    </row>
    <row r="7" spans="1:14" ht="25.5" customHeight="1">
      <c r="A7" s="20"/>
      <c r="B7" s="18"/>
      <c r="C7" s="21" t="s">
        <v>86</v>
      </c>
      <c r="D7" s="21" t="s">
        <v>80</v>
      </c>
      <c r="E7" s="44" t="s">
        <v>87</v>
      </c>
      <c r="F7" s="22" t="s">
        <v>82</v>
      </c>
      <c r="G7" s="22" t="s">
        <v>88</v>
      </c>
      <c r="H7" s="22" t="s">
        <v>84</v>
      </c>
      <c r="I7" s="39">
        <v>3</v>
      </c>
      <c r="J7" s="65"/>
      <c r="K7" s="74"/>
      <c r="L7" s="32"/>
      <c r="M7" s="66"/>
      <c r="N7" s="47" t="s">
        <v>85</v>
      </c>
    </row>
    <row r="8" spans="1:14" ht="12.75" customHeight="1">
      <c r="A8" s="17" t="s">
        <v>86</v>
      </c>
      <c r="B8" s="57" t="s">
        <v>89</v>
      </c>
      <c r="C8" s="58"/>
      <c r="D8" s="58"/>
      <c r="E8" s="58"/>
      <c r="F8" s="58"/>
      <c r="G8" s="58"/>
      <c r="H8" s="58"/>
      <c r="I8" s="59"/>
      <c r="J8" s="69"/>
      <c r="K8" s="23"/>
      <c r="L8" s="32"/>
      <c r="M8" s="66"/>
      <c r="N8" s="25"/>
    </row>
    <row r="9" spans="1:14" ht="63.75" customHeight="1">
      <c r="A9" s="20"/>
      <c r="B9" s="18"/>
      <c r="C9" s="21" t="s">
        <v>90</v>
      </c>
      <c r="D9" s="21" t="s">
        <v>80</v>
      </c>
      <c r="E9" s="44" t="s">
        <v>91</v>
      </c>
      <c r="F9" s="22" t="s">
        <v>82</v>
      </c>
      <c r="G9" s="22" t="s">
        <v>88</v>
      </c>
      <c r="H9" s="22" t="s">
        <v>84</v>
      </c>
      <c r="I9" s="39">
        <v>6</v>
      </c>
      <c r="J9" s="65"/>
      <c r="K9" s="74"/>
      <c r="L9" s="32"/>
      <c r="M9" s="66"/>
      <c r="N9" s="47" t="s">
        <v>85</v>
      </c>
    </row>
    <row r="10" spans="1:14" ht="63.75" customHeight="1">
      <c r="A10" s="20"/>
      <c r="B10" s="18"/>
      <c r="C10" s="21" t="s">
        <v>92</v>
      </c>
      <c r="D10" s="21" t="s">
        <v>80</v>
      </c>
      <c r="E10" s="44" t="s">
        <v>93</v>
      </c>
      <c r="F10" s="22" t="s">
        <v>82</v>
      </c>
      <c r="G10" s="22" t="s">
        <v>88</v>
      </c>
      <c r="H10" s="22" t="s">
        <v>84</v>
      </c>
      <c r="I10" s="39">
        <v>4</v>
      </c>
      <c r="J10" s="65"/>
      <c r="K10" s="74"/>
      <c r="L10" s="32"/>
      <c r="M10" s="66"/>
      <c r="N10" s="47" t="s">
        <v>85</v>
      </c>
    </row>
    <row r="11" spans="1:14" ht="25.5" customHeight="1">
      <c r="A11" s="20"/>
      <c r="B11" s="18"/>
      <c r="C11" s="21" t="s">
        <v>94</v>
      </c>
      <c r="D11" s="21" t="s">
        <v>80</v>
      </c>
      <c r="E11" s="44" t="s">
        <v>95</v>
      </c>
      <c r="F11" s="22" t="s">
        <v>82</v>
      </c>
      <c r="G11" s="22" t="s">
        <v>88</v>
      </c>
      <c r="H11" s="22" t="s">
        <v>84</v>
      </c>
      <c r="I11" s="39">
        <v>6</v>
      </c>
      <c r="J11" s="65"/>
      <c r="K11" s="74"/>
      <c r="L11" s="32"/>
      <c r="M11" s="66"/>
      <c r="N11" s="47" t="s">
        <v>85</v>
      </c>
    </row>
    <row r="12" spans="1:14" ht="25.5" customHeight="1">
      <c r="A12" s="20"/>
      <c r="B12" s="18"/>
      <c r="C12" s="21" t="s">
        <v>96</v>
      </c>
      <c r="D12" s="21" t="s">
        <v>80</v>
      </c>
      <c r="E12" s="44" t="s">
        <v>97</v>
      </c>
      <c r="F12" s="22" t="s">
        <v>82</v>
      </c>
      <c r="G12" s="22" t="s">
        <v>88</v>
      </c>
      <c r="H12" s="22" t="s">
        <v>84</v>
      </c>
      <c r="I12" s="39">
        <v>5</v>
      </c>
      <c r="J12" s="65"/>
      <c r="K12" s="74"/>
      <c r="L12" s="32"/>
      <c r="M12" s="66"/>
      <c r="N12" s="47" t="s">
        <v>85</v>
      </c>
    </row>
    <row r="13" spans="1:14" ht="12.75" customHeight="1">
      <c r="A13" s="17" t="s">
        <v>90</v>
      </c>
      <c r="B13" s="57" t="s">
        <v>98</v>
      </c>
      <c r="C13" s="58"/>
      <c r="D13" s="58"/>
      <c r="E13" s="58"/>
      <c r="F13" s="58"/>
      <c r="G13" s="58"/>
      <c r="H13" s="58"/>
      <c r="I13" s="59"/>
      <c r="J13" s="69"/>
      <c r="K13" s="23"/>
      <c r="L13" s="32"/>
      <c r="M13" s="66"/>
      <c r="N13" s="25"/>
    </row>
    <row r="14" spans="1:14" ht="51" customHeight="1">
      <c r="A14" s="20"/>
      <c r="B14" s="18"/>
      <c r="C14" s="21" t="s">
        <v>99</v>
      </c>
      <c r="D14" s="21" t="s">
        <v>80</v>
      </c>
      <c r="E14" s="44" t="s">
        <v>100</v>
      </c>
      <c r="F14" s="22" t="s">
        <v>82</v>
      </c>
      <c r="G14" s="22" t="s">
        <v>88</v>
      </c>
      <c r="H14" s="22" t="s">
        <v>84</v>
      </c>
      <c r="I14" s="39">
        <v>6</v>
      </c>
      <c r="J14" s="65"/>
      <c r="K14" s="74"/>
      <c r="L14" s="32"/>
      <c r="M14" s="66"/>
      <c r="N14" s="47" t="s">
        <v>85</v>
      </c>
    </row>
    <row r="15" spans="1:14" ht="51" customHeight="1">
      <c r="A15" s="20"/>
      <c r="B15" s="18"/>
      <c r="C15" s="21" t="s">
        <v>101</v>
      </c>
      <c r="D15" s="21" t="s">
        <v>80</v>
      </c>
      <c r="E15" s="44" t="s">
        <v>102</v>
      </c>
      <c r="F15" s="22" t="s">
        <v>82</v>
      </c>
      <c r="G15" s="22" t="s">
        <v>88</v>
      </c>
      <c r="H15" s="22" t="s">
        <v>84</v>
      </c>
      <c r="I15" s="39">
        <v>4</v>
      </c>
      <c r="J15" s="65"/>
      <c r="K15" s="74"/>
      <c r="L15" s="32"/>
      <c r="M15" s="66"/>
      <c r="N15" s="47" t="s">
        <v>85</v>
      </c>
    </row>
    <row r="16" spans="1:14" ht="25.5" customHeight="1">
      <c r="A16" s="20"/>
      <c r="B16" s="18"/>
      <c r="C16" s="21" t="s">
        <v>103</v>
      </c>
      <c r="D16" s="21" t="s">
        <v>80</v>
      </c>
      <c r="E16" s="44" t="s">
        <v>104</v>
      </c>
      <c r="F16" s="22" t="s">
        <v>82</v>
      </c>
      <c r="G16" s="22" t="s">
        <v>88</v>
      </c>
      <c r="H16" s="22" t="s">
        <v>84</v>
      </c>
      <c r="I16" s="39">
        <v>10</v>
      </c>
      <c r="J16" s="65"/>
      <c r="K16" s="74"/>
      <c r="L16" s="32"/>
      <c r="M16" s="66"/>
      <c r="N16" s="47" t="s">
        <v>85</v>
      </c>
    </row>
    <row r="17" spans="1:14" ht="12.75" customHeight="1">
      <c r="A17" s="17" t="s">
        <v>92</v>
      </c>
      <c r="B17" s="57" t="s">
        <v>105</v>
      </c>
      <c r="C17" s="58"/>
      <c r="D17" s="58"/>
      <c r="E17" s="58"/>
      <c r="F17" s="58"/>
      <c r="G17" s="58"/>
      <c r="H17" s="58"/>
      <c r="I17" s="59"/>
      <c r="J17" s="69"/>
      <c r="K17" s="23"/>
      <c r="L17" s="32"/>
      <c r="M17" s="66"/>
      <c r="N17" s="25"/>
    </row>
    <row r="18" spans="1:14" ht="76.5" customHeight="1">
      <c r="A18" s="20"/>
      <c r="B18" s="18"/>
      <c r="C18" s="21" t="s">
        <v>106</v>
      </c>
      <c r="D18" s="21" t="s">
        <v>80</v>
      </c>
      <c r="E18" s="44" t="s">
        <v>107</v>
      </c>
      <c r="F18" s="22" t="s">
        <v>82</v>
      </c>
      <c r="G18" s="22" t="s">
        <v>88</v>
      </c>
      <c r="H18" s="22" t="s">
        <v>84</v>
      </c>
      <c r="I18" s="39">
        <v>3</v>
      </c>
      <c r="J18" s="65"/>
      <c r="K18" s="74"/>
      <c r="L18" s="32"/>
      <c r="M18" s="66"/>
      <c r="N18" s="47" t="s">
        <v>85</v>
      </c>
    </row>
    <row r="19" spans="1:14" ht="76.5" customHeight="1">
      <c r="A19" s="20"/>
      <c r="B19" s="18"/>
      <c r="C19" s="21" t="s">
        <v>108</v>
      </c>
      <c r="D19" s="21" t="s">
        <v>80</v>
      </c>
      <c r="E19" s="44" t="s">
        <v>109</v>
      </c>
      <c r="F19" s="22" t="s">
        <v>82</v>
      </c>
      <c r="G19" s="22" t="s">
        <v>88</v>
      </c>
      <c r="H19" s="22" t="s">
        <v>84</v>
      </c>
      <c r="I19" s="39">
        <v>2</v>
      </c>
      <c r="J19" s="65"/>
      <c r="K19" s="74"/>
      <c r="L19" s="32"/>
      <c r="M19" s="66"/>
      <c r="N19" s="47" t="s">
        <v>85</v>
      </c>
    </row>
    <row r="20" spans="1:14" ht="76.5" customHeight="1">
      <c r="A20" s="20"/>
      <c r="B20" s="18"/>
      <c r="C20" s="21" t="s">
        <v>110</v>
      </c>
      <c r="D20" s="21" t="s">
        <v>80</v>
      </c>
      <c r="E20" s="44" t="s">
        <v>111</v>
      </c>
      <c r="F20" s="22" t="s">
        <v>82</v>
      </c>
      <c r="G20" s="22" t="s">
        <v>88</v>
      </c>
      <c r="H20" s="22" t="s">
        <v>84</v>
      </c>
      <c r="I20" s="39">
        <v>6</v>
      </c>
      <c r="J20" s="65"/>
      <c r="K20" s="74"/>
      <c r="L20" s="32"/>
      <c r="M20" s="66"/>
      <c r="N20" s="47" t="s">
        <v>85</v>
      </c>
    </row>
    <row r="21" spans="1:14" ht="76.5" customHeight="1">
      <c r="A21" s="20"/>
      <c r="B21" s="18"/>
      <c r="C21" s="21" t="s">
        <v>112</v>
      </c>
      <c r="D21" s="21" t="s">
        <v>80</v>
      </c>
      <c r="E21" s="44" t="s">
        <v>113</v>
      </c>
      <c r="F21" s="22" t="s">
        <v>82</v>
      </c>
      <c r="G21" s="22" t="s">
        <v>88</v>
      </c>
      <c r="H21" s="22" t="s">
        <v>84</v>
      </c>
      <c r="I21" s="39">
        <v>4</v>
      </c>
      <c r="J21" s="65"/>
      <c r="K21" s="74"/>
      <c r="L21" s="32"/>
      <c r="M21" s="66"/>
      <c r="N21" s="47" t="s">
        <v>85</v>
      </c>
    </row>
    <row r="22" spans="1:14" ht="102" customHeight="1">
      <c r="A22" s="20"/>
      <c r="B22" s="18"/>
      <c r="C22" s="21" t="s">
        <v>114</v>
      </c>
      <c r="D22" s="21" t="s">
        <v>80</v>
      </c>
      <c r="E22" s="44" t="s">
        <v>115</v>
      </c>
      <c r="F22" s="22" t="s">
        <v>82</v>
      </c>
      <c r="G22" s="22" t="s">
        <v>88</v>
      </c>
      <c r="H22" s="22" t="s">
        <v>84</v>
      </c>
      <c r="I22" s="39">
        <v>3</v>
      </c>
      <c r="J22" s="65"/>
      <c r="K22" s="74"/>
      <c r="L22" s="32"/>
      <c r="M22" s="66"/>
      <c r="N22" s="47" t="s">
        <v>85</v>
      </c>
    </row>
    <row r="23" spans="1:14" ht="102" customHeight="1">
      <c r="A23" s="20"/>
      <c r="B23" s="18"/>
      <c r="C23" s="21" t="s">
        <v>116</v>
      </c>
      <c r="D23" s="21" t="s">
        <v>80</v>
      </c>
      <c r="E23" s="44" t="s">
        <v>117</v>
      </c>
      <c r="F23" s="22" t="s">
        <v>82</v>
      </c>
      <c r="G23" s="22" t="s">
        <v>88</v>
      </c>
      <c r="H23" s="22" t="s">
        <v>84</v>
      </c>
      <c r="I23" s="39">
        <v>2</v>
      </c>
      <c r="J23" s="65"/>
      <c r="K23" s="74"/>
      <c r="L23" s="32"/>
      <c r="M23" s="66"/>
      <c r="N23" s="47" t="s">
        <v>85</v>
      </c>
    </row>
    <row r="24" spans="1:14" ht="25.5" customHeight="1">
      <c r="A24" s="20"/>
      <c r="B24" s="18"/>
      <c r="C24" s="21" t="s">
        <v>118</v>
      </c>
      <c r="D24" s="21" t="s">
        <v>80</v>
      </c>
      <c r="E24" s="44" t="s">
        <v>119</v>
      </c>
      <c r="F24" s="22" t="s">
        <v>82</v>
      </c>
      <c r="G24" s="22" t="s">
        <v>88</v>
      </c>
      <c r="H24" s="22" t="s">
        <v>84</v>
      </c>
      <c r="I24" s="39">
        <v>10</v>
      </c>
      <c r="J24" s="65"/>
      <c r="K24" s="74"/>
      <c r="L24" s="32"/>
      <c r="M24" s="66"/>
      <c r="N24" s="47" t="s">
        <v>85</v>
      </c>
    </row>
    <row r="25" spans="1:14" ht="12.75" customHeight="1">
      <c r="A25" s="17" t="s">
        <v>94</v>
      </c>
      <c r="B25" s="57" t="s">
        <v>120</v>
      </c>
      <c r="C25" s="58"/>
      <c r="D25" s="58"/>
      <c r="E25" s="58"/>
      <c r="F25" s="58"/>
      <c r="G25" s="58"/>
      <c r="H25" s="58"/>
      <c r="I25" s="59"/>
      <c r="J25" s="69"/>
      <c r="K25" s="23"/>
      <c r="L25" s="32"/>
      <c r="M25" s="66"/>
      <c r="N25" s="25"/>
    </row>
    <row r="26" spans="1:14" ht="38.25" customHeight="1">
      <c r="A26" s="20"/>
      <c r="B26" s="18"/>
      <c r="C26" s="21" t="s">
        <v>121</v>
      </c>
      <c r="D26" s="21" t="s">
        <v>80</v>
      </c>
      <c r="E26" s="44" t="s">
        <v>122</v>
      </c>
      <c r="F26" s="22" t="s">
        <v>82</v>
      </c>
      <c r="G26" s="22" t="s">
        <v>88</v>
      </c>
      <c r="H26" s="22" t="s">
        <v>84</v>
      </c>
      <c r="I26" s="39">
        <v>1</v>
      </c>
      <c r="J26" s="65"/>
      <c r="K26" s="74"/>
      <c r="L26" s="32"/>
      <c r="M26" s="66"/>
      <c r="N26" s="47" t="s">
        <v>85</v>
      </c>
    </row>
    <row r="27" spans="1:14" ht="102" customHeight="1">
      <c r="A27" s="20"/>
      <c r="B27" s="18"/>
      <c r="C27" s="21" t="s">
        <v>123</v>
      </c>
      <c r="D27" s="21" t="s">
        <v>80</v>
      </c>
      <c r="E27" s="44" t="s">
        <v>124</v>
      </c>
      <c r="F27" s="22" t="s">
        <v>82</v>
      </c>
      <c r="G27" s="22" t="s">
        <v>88</v>
      </c>
      <c r="H27" s="22" t="s">
        <v>84</v>
      </c>
      <c r="I27" s="39">
        <v>3</v>
      </c>
      <c r="J27" s="65"/>
      <c r="K27" s="74"/>
      <c r="L27" s="32"/>
      <c r="M27" s="66"/>
      <c r="N27" s="47" t="s">
        <v>85</v>
      </c>
    </row>
    <row r="28" spans="1:14" ht="102" customHeight="1">
      <c r="A28" s="20"/>
      <c r="B28" s="18"/>
      <c r="C28" s="21" t="s">
        <v>125</v>
      </c>
      <c r="D28" s="21" t="s">
        <v>80</v>
      </c>
      <c r="E28" s="44" t="s">
        <v>126</v>
      </c>
      <c r="F28" s="22" t="s">
        <v>82</v>
      </c>
      <c r="G28" s="22" t="s">
        <v>88</v>
      </c>
      <c r="H28" s="22" t="s">
        <v>84</v>
      </c>
      <c r="I28" s="39">
        <v>2</v>
      </c>
      <c r="J28" s="65"/>
      <c r="K28" s="74"/>
      <c r="L28" s="32"/>
      <c r="M28" s="66"/>
      <c r="N28" s="47" t="s">
        <v>85</v>
      </c>
    </row>
    <row r="29" spans="1:14" ht="12.75" customHeight="1">
      <c r="A29" s="17" t="s">
        <v>96</v>
      </c>
      <c r="B29" s="57" t="s">
        <v>127</v>
      </c>
      <c r="C29" s="58"/>
      <c r="D29" s="58"/>
      <c r="E29" s="58"/>
      <c r="F29" s="58"/>
      <c r="G29" s="58"/>
      <c r="H29" s="58"/>
      <c r="I29" s="59"/>
      <c r="J29" s="69"/>
      <c r="K29" s="23"/>
      <c r="L29" s="32"/>
      <c r="M29" s="66"/>
      <c r="N29" s="25"/>
    </row>
    <row r="30" spans="1:14" ht="12.75" customHeight="1">
      <c r="A30" s="17" t="s">
        <v>128</v>
      </c>
      <c r="B30" s="57" t="s">
        <v>68</v>
      </c>
      <c r="C30" s="58"/>
      <c r="D30" s="58"/>
      <c r="E30" s="58"/>
      <c r="F30" s="58"/>
      <c r="G30" s="58"/>
      <c r="H30" s="58"/>
      <c r="I30" s="59"/>
      <c r="J30" s="69"/>
      <c r="K30" s="23"/>
      <c r="L30" s="32"/>
      <c r="M30" s="66"/>
      <c r="N30" s="25"/>
    </row>
    <row r="31" spans="1:14" ht="25.5" customHeight="1">
      <c r="A31" s="20"/>
      <c r="B31" s="18"/>
      <c r="C31" s="21" t="s">
        <v>129</v>
      </c>
      <c r="D31" s="21" t="s">
        <v>80</v>
      </c>
      <c r="E31" s="44" t="s">
        <v>130</v>
      </c>
      <c r="F31" s="22" t="s">
        <v>82</v>
      </c>
      <c r="G31" s="22" t="s">
        <v>88</v>
      </c>
      <c r="H31" s="22" t="s">
        <v>84</v>
      </c>
      <c r="I31" s="39">
        <v>5</v>
      </c>
      <c r="J31" s="65"/>
      <c r="K31" s="74"/>
      <c r="L31" s="32"/>
      <c r="M31" s="66"/>
      <c r="N31" s="47" t="s">
        <v>85</v>
      </c>
    </row>
    <row r="32" spans="1:14" ht="12.75" customHeight="1">
      <c r="A32" s="20"/>
      <c r="B32" s="18"/>
      <c r="C32" s="21" t="s">
        <v>131</v>
      </c>
      <c r="D32" s="21" t="s">
        <v>80</v>
      </c>
      <c r="E32" s="44" t="s">
        <v>132</v>
      </c>
      <c r="F32" s="22" t="s">
        <v>82</v>
      </c>
      <c r="G32" s="22" t="s">
        <v>88</v>
      </c>
      <c r="H32" s="22" t="s">
        <v>84</v>
      </c>
      <c r="I32" s="39">
        <v>5</v>
      </c>
      <c r="J32" s="65"/>
      <c r="K32" s="74"/>
      <c r="L32" s="32"/>
      <c r="M32" s="66"/>
      <c r="N32" s="47" t="s">
        <v>85</v>
      </c>
    </row>
    <row r="33" spans="1:14" ht="25.5" customHeight="1">
      <c r="A33" s="20"/>
      <c r="B33" s="18"/>
      <c r="C33" s="21" t="s">
        <v>133</v>
      </c>
      <c r="D33" s="21" t="s">
        <v>80</v>
      </c>
      <c r="E33" s="44" t="s">
        <v>134</v>
      </c>
      <c r="F33" s="22" t="s">
        <v>82</v>
      </c>
      <c r="G33" s="22" t="s">
        <v>88</v>
      </c>
      <c r="H33" s="22" t="s">
        <v>84</v>
      </c>
      <c r="I33" s="39">
        <v>10</v>
      </c>
      <c r="J33" s="65"/>
      <c r="K33" s="74"/>
      <c r="L33" s="32"/>
      <c r="M33" s="66"/>
      <c r="N33" s="47" t="s">
        <v>85</v>
      </c>
    </row>
    <row r="34" spans="1:14" ht="25.5" customHeight="1">
      <c r="A34" s="20"/>
      <c r="B34" s="18"/>
      <c r="C34" s="21" t="s">
        <v>135</v>
      </c>
      <c r="D34" s="21" t="s">
        <v>80</v>
      </c>
      <c r="E34" s="44" t="s">
        <v>136</v>
      </c>
      <c r="F34" s="22" t="s">
        <v>82</v>
      </c>
      <c r="G34" s="22" t="s">
        <v>88</v>
      </c>
      <c r="H34" s="22" t="s">
        <v>84</v>
      </c>
      <c r="I34" s="39">
        <v>10</v>
      </c>
      <c r="J34" s="65"/>
      <c r="K34" s="74"/>
      <c r="L34" s="32"/>
      <c r="M34" s="66"/>
      <c r="N34" s="47" t="s">
        <v>85</v>
      </c>
    </row>
    <row r="35" spans="1:14" ht="12.75" customHeight="1">
      <c r="A35" s="20"/>
      <c r="B35" s="18"/>
      <c r="C35" s="21" t="s">
        <v>137</v>
      </c>
      <c r="D35" s="21" t="s">
        <v>80</v>
      </c>
      <c r="E35" s="44" t="s">
        <v>138</v>
      </c>
      <c r="F35" s="22" t="s">
        <v>82</v>
      </c>
      <c r="G35" s="22" t="s">
        <v>88</v>
      </c>
      <c r="H35" s="22" t="s">
        <v>84</v>
      </c>
      <c r="I35" s="39">
        <v>10</v>
      </c>
      <c r="J35" s="65"/>
      <c r="K35" s="74"/>
      <c r="L35" s="32"/>
      <c r="M35" s="66"/>
      <c r="N35" s="47" t="s">
        <v>85</v>
      </c>
    </row>
    <row r="36" spans="1:14" ht="25.5" customHeight="1">
      <c r="A36" s="20"/>
      <c r="B36" s="18"/>
      <c r="C36" s="21" t="s">
        <v>139</v>
      </c>
      <c r="D36" s="21" t="s">
        <v>80</v>
      </c>
      <c r="E36" s="44" t="s">
        <v>140</v>
      </c>
      <c r="F36" s="22" t="s">
        <v>82</v>
      </c>
      <c r="G36" s="22" t="s">
        <v>88</v>
      </c>
      <c r="H36" s="22" t="s">
        <v>84</v>
      </c>
      <c r="I36" s="39">
        <v>10</v>
      </c>
      <c r="J36" s="65"/>
      <c r="K36" s="74"/>
      <c r="L36" s="32"/>
      <c r="M36" s="66"/>
      <c r="N36" s="47" t="s">
        <v>85</v>
      </c>
    </row>
    <row r="37" spans="1:14" ht="25.5" customHeight="1">
      <c r="A37" s="20"/>
      <c r="B37" s="18"/>
      <c r="C37" s="21" t="s">
        <v>141</v>
      </c>
      <c r="D37" s="21" t="s">
        <v>80</v>
      </c>
      <c r="E37" s="44" t="s">
        <v>142</v>
      </c>
      <c r="F37" s="22" t="s">
        <v>82</v>
      </c>
      <c r="G37" s="22" t="s">
        <v>88</v>
      </c>
      <c r="H37" s="22" t="s">
        <v>84</v>
      </c>
      <c r="I37" s="39">
        <v>10</v>
      </c>
      <c r="J37" s="65"/>
      <c r="K37" s="74"/>
      <c r="L37" s="32"/>
      <c r="M37" s="66"/>
      <c r="N37" s="47" t="s">
        <v>85</v>
      </c>
    </row>
    <row r="38" spans="1:14" ht="12.75" customHeight="1">
      <c r="A38" s="20"/>
      <c r="B38" s="18"/>
      <c r="C38" s="21" t="s">
        <v>143</v>
      </c>
      <c r="D38" s="21" t="s">
        <v>80</v>
      </c>
      <c r="E38" s="44" t="s">
        <v>144</v>
      </c>
      <c r="F38" s="22" t="s">
        <v>82</v>
      </c>
      <c r="G38" s="22" t="s">
        <v>88</v>
      </c>
      <c r="H38" s="22" t="s">
        <v>84</v>
      </c>
      <c r="I38" s="39">
        <v>6</v>
      </c>
      <c r="J38" s="65"/>
      <c r="K38" s="74"/>
      <c r="L38" s="32"/>
      <c r="M38" s="66"/>
      <c r="N38" s="47" t="s">
        <v>85</v>
      </c>
    </row>
    <row r="39" spans="1:14" ht="25.5" customHeight="1">
      <c r="A39" s="20"/>
      <c r="B39" s="18"/>
      <c r="C39" s="21" t="s">
        <v>145</v>
      </c>
      <c r="D39" s="21" t="s">
        <v>80</v>
      </c>
      <c r="E39" s="44" t="s">
        <v>146</v>
      </c>
      <c r="F39" s="22" t="s">
        <v>82</v>
      </c>
      <c r="G39" s="22" t="s">
        <v>88</v>
      </c>
      <c r="H39" s="22" t="s">
        <v>84</v>
      </c>
      <c r="I39" s="39">
        <v>10</v>
      </c>
      <c r="J39" s="65"/>
      <c r="K39" s="74"/>
      <c r="L39" s="32"/>
      <c r="M39" s="66"/>
      <c r="N39" s="47" t="s">
        <v>85</v>
      </c>
    </row>
    <row r="40" spans="1:14" ht="25.5" customHeight="1">
      <c r="A40" s="20"/>
      <c r="B40" s="18"/>
      <c r="C40" s="21" t="s">
        <v>147</v>
      </c>
      <c r="D40" s="21" t="s">
        <v>80</v>
      </c>
      <c r="E40" s="44" t="s">
        <v>148</v>
      </c>
      <c r="F40" s="22" t="s">
        <v>82</v>
      </c>
      <c r="G40" s="22" t="s">
        <v>88</v>
      </c>
      <c r="H40" s="22" t="s">
        <v>84</v>
      </c>
      <c r="I40" s="39">
        <v>10</v>
      </c>
      <c r="J40" s="65"/>
      <c r="K40" s="74"/>
      <c r="L40" s="32"/>
      <c r="M40" s="66"/>
      <c r="N40" s="47" t="s">
        <v>85</v>
      </c>
    </row>
    <row r="41" spans="1:14" ht="25.5" customHeight="1">
      <c r="A41" s="20"/>
      <c r="B41" s="18"/>
      <c r="C41" s="21" t="s">
        <v>149</v>
      </c>
      <c r="D41" s="21" t="s">
        <v>80</v>
      </c>
      <c r="E41" s="44" t="s">
        <v>150</v>
      </c>
      <c r="F41" s="22" t="s">
        <v>82</v>
      </c>
      <c r="G41" s="22" t="s">
        <v>151</v>
      </c>
      <c r="H41" s="22" t="s">
        <v>84</v>
      </c>
      <c r="I41" s="39">
        <v>10</v>
      </c>
      <c r="J41" s="65"/>
      <c r="K41" s="74"/>
      <c r="L41" s="32"/>
      <c r="M41" s="66"/>
      <c r="N41" s="47" t="s">
        <v>85</v>
      </c>
    </row>
    <row r="42" spans="1:14" ht="25.5" customHeight="1">
      <c r="A42" s="20"/>
      <c r="B42" s="18"/>
      <c r="C42" s="21" t="s">
        <v>152</v>
      </c>
      <c r="D42" s="21" t="s">
        <v>80</v>
      </c>
      <c r="E42" s="44" t="s">
        <v>153</v>
      </c>
      <c r="F42" s="22" t="s">
        <v>82</v>
      </c>
      <c r="G42" s="22" t="s">
        <v>151</v>
      </c>
      <c r="H42" s="22" t="s">
        <v>84</v>
      </c>
      <c r="I42" s="39">
        <v>15</v>
      </c>
      <c r="J42" s="65"/>
      <c r="K42" s="74"/>
      <c r="L42" s="32"/>
      <c r="M42" s="66"/>
      <c r="N42" s="47" t="s">
        <v>85</v>
      </c>
    </row>
    <row r="43" spans="1:14" ht="12.75" customHeight="1">
      <c r="A43" s="20"/>
      <c r="B43" s="18"/>
      <c r="C43" s="21" t="s">
        <v>154</v>
      </c>
      <c r="D43" s="21" t="s">
        <v>80</v>
      </c>
      <c r="E43" s="44" t="s">
        <v>155</v>
      </c>
      <c r="F43" s="22" t="s">
        <v>82</v>
      </c>
      <c r="G43" s="22" t="s">
        <v>151</v>
      </c>
      <c r="H43" s="22" t="s">
        <v>84</v>
      </c>
      <c r="I43" s="39">
        <v>10</v>
      </c>
      <c r="J43" s="65"/>
      <c r="K43" s="74"/>
      <c r="L43" s="32"/>
      <c r="M43" s="66"/>
      <c r="N43" s="47" t="s">
        <v>85</v>
      </c>
    </row>
    <row r="44" spans="1:14" ht="12.75" customHeight="1">
      <c r="A44" s="20"/>
      <c r="B44" s="18"/>
      <c r="C44" s="21" t="s">
        <v>156</v>
      </c>
      <c r="D44" s="21" t="s">
        <v>80</v>
      </c>
      <c r="E44" s="44" t="s">
        <v>157</v>
      </c>
      <c r="F44" s="22" t="s">
        <v>82</v>
      </c>
      <c r="G44" s="22" t="s">
        <v>151</v>
      </c>
      <c r="H44" s="22" t="s">
        <v>84</v>
      </c>
      <c r="I44" s="39">
        <v>10</v>
      </c>
      <c r="J44" s="65"/>
      <c r="K44" s="74"/>
      <c r="L44" s="32"/>
      <c r="M44" s="66"/>
      <c r="N44" s="47" t="s">
        <v>85</v>
      </c>
    </row>
    <row r="45" spans="1:14" ht="25.5" customHeight="1">
      <c r="A45" s="20"/>
      <c r="B45" s="18"/>
      <c r="C45" s="21" t="s">
        <v>158</v>
      </c>
      <c r="D45" s="21" t="s">
        <v>80</v>
      </c>
      <c r="E45" s="44" t="s">
        <v>159</v>
      </c>
      <c r="F45" s="22" t="s">
        <v>82</v>
      </c>
      <c r="G45" s="22" t="s">
        <v>88</v>
      </c>
      <c r="H45" s="22" t="s">
        <v>84</v>
      </c>
      <c r="I45" s="39">
        <v>2</v>
      </c>
      <c r="J45" s="65"/>
      <c r="K45" s="74"/>
      <c r="L45" s="32"/>
      <c r="M45" s="66"/>
      <c r="N45" s="47" t="s">
        <v>85</v>
      </c>
    </row>
    <row r="46" spans="1:14" ht="25.5" customHeight="1">
      <c r="A46" s="20"/>
      <c r="B46" s="18"/>
      <c r="C46" s="21" t="s">
        <v>160</v>
      </c>
      <c r="D46" s="21" t="s">
        <v>80</v>
      </c>
      <c r="E46" s="44" t="s">
        <v>161</v>
      </c>
      <c r="F46" s="22" t="s">
        <v>82</v>
      </c>
      <c r="G46" s="22" t="s">
        <v>88</v>
      </c>
      <c r="H46" s="22" t="s">
        <v>84</v>
      </c>
      <c r="I46" s="39">
        <v>2</v>
      </c>
      <c r="J46" s="65"/>
      <c r="K46" s="74"/>
      <c r="L46" s="32"/>
      <c r="M46" s="66"/>
      <c r="N46" s="47" t="s">
        <v>85</v>
      </c>
    </row>
    <row r="47" spans="1:14" ht="25.5" customHeight="1">
      <c r="A47" s="20"/>
      <c r="B47" s="18"/>
      <c r="C47" s="21" t="s">
        <v>162</v>
      </c>
      <c r="D47" s="21" t="s">
        <v>80</v>
      </c>
      <c r="E47" s="44" t="s">
        <v>163</v>
      </c>
      <c r="F47" s="22" t="s">
        <v>82</v>
      </c>
      <c r="G47" s="22" t="s">
        <v>88</v>
      </c>
      <c r="H47" s="22" t="s">
        <v>84</v>
      </c>
      <c r="I47" s="39">
        <v>2</v>
      </c>
      <c r="J47" s="65"/>
      <c r="K47" s="74"/>
      <c r="L47" s="32"/>
      <c r="M47" s="66"/>
      <c r="N47" s="47" t="s">
        <v>85</v>
      </c>
    </row>
    <row r="48" spans="1:14" ht="12.75" customHeight="1">
      <c r="A48" s="20"/>
      <c r="B48" s="18"/>
      <c r="C48" s="21" t="s">
        <v>164</v>
      </c>
      <c r="D48" s="21" t="s">
        <v>80</v>
      </c>
      <c r="E48" s="44" t="s">
        <v>165</v>
      </c>
      <c r="F48" s="22" t="s">
        <v>166</v>
      </c>
      <c r="G48" s="22"/>
      <c r="H48" s="22" t="s">
        <v>84</v>
      </c>
      <c r="I48" s="39"/>
      <c r="J48" s="69">
        <v>34310.94</v>
      </c>
      <c r="K48" s="46"/>
      <c r="L48" s="32"/>
      <c r="M48" s="40">
        <v>34310.94</v>
      </c>
      <c r="N48" s="47" t="s">
        <v>167</v>
      </c>
    </row>
    <row r="49" spans="1:14" ht="12.75" customHeight="1">
      <c r="A49" s="20"/>
      <c r="B49" s="18"/>
      <c r="C49" s="21" t="s">
        <v>168</v>
      </c>
      <c r="D49" s="21" t="s">
        <v>80</v>
      </c>
      <c r="E49" s="44" t="s">
        <v>169</v>
      </c>
      <c r="F49" s="22" t="s">
        <v>170</v>
      </c>
      <c r="G49" s="22"/>
      <c r="H49" s="22" t="s">
        <v>84</v>
      </c>
      <c r="I49" s="39"/>
      <c r="J49" s="69">
        <v>100000</v>
      </c>
      <c r="K49" s="46"/>
      <c r="L49" s="32"/>
      <c r="M49" s="40">
        <v>100000</v>
      </c>
      <c r="N49" s="47" t="s">
        <v>167</v>
      </c>
    </row>
    <row r="50" spans="1:14" ht="12.75" customHeight="1">
      <c r="A50" s="17" t="s">
        <v>171</v>
      </c>
      <c r="B50" s="57" t="s">
        <v>172</v>
      </c>
      <c r="C50" s="58"/>
      <c r="D50" s="58"/>
      <c r="E50" s="58"/>
      <c r="F50" s="58"/>
      <c r="G50" s="58"/>
      <c r="H50" s="58"/>
      <c r="I50" s="59"/>
      <c r="J50" s="69"/>
      <c r="K50" s="23"/>
      <c r="L50" s="32"/>
      <c r="M50" s="66"/>
      <c r="N50" s="25"/>
    </row>
    <row r="51" spans="1:14" ht="38.25" customHeight="1">
      <c r="A51" s="20"/>
      <c r="B51" s="18"/>
      <c r="C51" s="21" t="s">
        <v>173</v>
      </c>
      <c r="D51" s="21" t="s">
        <v>80</v>
      </c>
      <c r="E51" s="44" t="s">
        <v>174</v>
      </c>
      <c r="F51" s="22" t="s">
        <v>82</v>
      </c>
      <c r="G51" s="22" t="s">
        <v>175</v>
      </c>
      <c r="H51" s="22" t="s">
        <v>84</v>
      </c>
      <c r="I51" s="39">
        <v>2</v>
      </c>
      <c r="J51" s="65"/>
      <c r="K51" s="74"/>
      <c r="L51" s="32"/>
      <c r="M51" s="66"/>
      <c r="N51" s="47" t="s">
        <v>85</v>
      </c>
    </row>
    <row r="52" spans="1:14" ht="25.5" customHeight="1">
      <c r="A52" s="20"/>
      <c r="B52" s="18"/>
      <c r="C52" s="21" t="s">
        <v>176</v>
      </c>
      <c r="D52" s="21" t="s">
        <v>80</v>
      </c>
      <c r="E52" s="44" t="s">
        <v>177</v>
      </c>
      <c r="F52" s="22" t="s">
        <v>82</v>
      </c>
      <c r="G52" s="22" t="s">
        <v>178</v>
      </c>
      <c r="H52" s="22" t="s">
        <v>84</v>
      </c>
      <c r="I52" s="39">
        <v>2</v>
      </c>
      <c r="J52" s="65"/>
      <c r="K52" s="74"/>
      <c r="L52" s="32"/>
      <c r="M52" s="66"/>
      <c r="N52" s="47" t="s">
        <v>85</v>
      </c>
    </row>
    <row r="53" spans="1:14" ht="25.5" customHeight="1">
      <c r="A53" s="20"/>
      <c r="B53" s="18"/>
      <c r="C53" s="21" t="s">
        <v>179</v>
      </c>
      <c r="D53" s="21" t="s">
        <v>80</v>
      </c>
      <c r="E53" s="44" t="s">
        <v>180</v>
      </c>
      <c r="F53" s="22" t="s">
        <v>82</v>
      </c>
      <c r="G53" s="22" t="s">
        <v>178</v>
      </c>
      <c r="H53" s="22" t="s">
        <v>84</v>
      </c>
      <c r="I53" s="39">
        <v>2</v>
      </c>
      <c r="J53" s="65"/>
      <c r="K53" s="74"/>
      <c r="L53" s="32"/>
      <c r="M53" s="66"/>
      <c r="N53" s="47" t="s">
        <v>85</v>
      </c>
    </row>
    <row r="54" spans="1:14" ht="25.5" customHeight="1">
      <c r="A54" s="20"/>
      <c r="B54" s="18"/>
      <c r="C54" s="21" t="s">
        <v>181</v>
      </c>
      <c r="D54" s="21" t="s">
        <v>80</v>
      </c>
      <c r="E54" s="44" t="s">
        <v>182</v>
      </c>
      <c r="F54" s="22" t="s">
        <v>82</v>
      </c>
      <c r="G54" s="22" t="s">
        <v>178</v>
      </c>
      <c r="H54" s="22" t="s">
        <v>84</v>
      </c>
      <c r="I54" s="39">
        <v>10</v>
      </c>
      <c r="J54" s="65"/>
      <c r="K54" s="74"/>
      <c r="L54" s="32"/>
      <c r="M54" s="66"/>
      <c r="N54" s="47" t="s">
        <v>85</v>
      </c>
    </row>
    <row r="55" spans="1:14" ht="25.5" customHeight="1">
      <c r="A55" s="20"/>
      <c r="B55" s="18"/>
      <c r="C55" s="21" t="s">
        <v>183</v>
      </c>
      <c r="D55" s="21" t="s">
        <v>80</v>
      </c>
      <c r="E55" s="44" t="s">
        <v>184</v>
      </c>
      <c r="F55" s="22" t="s">
        <v>82</v>
      </c>
      <c r="G55" s="22" t="s">
        <v>178</v>
      </c>
      <c r="H55" s="22" t="s">
        <v>84</v>
      </c>
      <c r="I55" s="39">
        <v>2</v>
      </c>
      <c r="J55" s="65"/>
      <c r="K55" s="74"/>
      <c r="L55" s="32"/>
      <c r="M55" s="66"/>
      <c r="N55" s="47" t="s">
        <v>85</v>
      </c>
    </row>
    <row r="56" spans="1:14" ht="38.25" customHeight="1">
      <c r="A56" s="20"/>
      <c r="B56" s="18"/>
      <c r="C56" s="21" t="s">
        <v>185</v>
      </c>
      <c r="D56" s="21" t="s">
        <v>80</v>
      </c>
      <c r="E56" s="44" t="s">
        <v>186</v>
      </c>
      <c r="F56" s="22" t="s">
        <v>82</v>
      </c>
      <c r="G56" s="22" t="s">
        <v>187</v>
      </c>
      <c r="H56" s="22" t="s">
        <v>84</v>
      </c>
      <c r="I56" s="39">
        <v>4</v>
      </c>
      <c r="J56" s="65"/>
      <c r="K56" s="74"/>
      <c r="L56" s="32"/>
      <c r="M56" s="66"/>
      <c r="N56" s="47" t="s">
        <v>85</v>
      </c>
    </row>
    <row r="57" spans="1:14" ht="25.5" customHeight="1">
      <c r="A57" s="20"/>
      <c r="B57" s="18"/>
      <c r="C57" s="21" t="s">
        <v>188</v>
      </c>
      <c r="D57" s="21" t="s">
        <v>80</v>
      </c>
      <c r="E57" s="44" t="s">
        <v>189</v>
      </c>
      <c r="F57" s="22" t="s">
        <v>82</v>
      </c>
      <c r="G57" s="22" t="s">
        <v>88</v>
      </c>
      <c r="H57" s="22" t="s">
        <v>84</v>
      </c>
      <c r="I57" s="39">
        <v>1</v>
      </c>
      <c r="J57" s="65"/>
      <c r="K57" s="74"/>
      <c r="L57" s="32"/>
      <c r="M57" s="66"/>
      <c r="N57" s="47" t="s">
        <v>85</v>
      </c>
    </row>
    <row r="58" spans="1:14" ht="12.75" customHeight="1">
      <c r="A58" s="17" t="s">
        <v>190</v>
      </c>
      <c r="B58" s="57" t="s">
        <v>191</v>
      </c>
      <c r="C58" s="58"/>
      <c r="D58" s="58"/>
      <c r="E58" s="58"/>
      <c r="F58" s="58"/>
      <c r="G58" s="58"/>
      <c r="H58" s="58"/>
      <c r="I58" s="59"/>
      <c r="J58" s="69"/>
      <c r="K58" s="23"/>
      <c r="L58" s="32"/>
      <c r="M58" s="66"/>
      <c r="N58" s="25"/>
    </row>
    <row r="59" spans="1:14" ht="63.75" customHeight="1">
      <c r="A59" s="20"/>
      <c r="B59" s="18"/>
      <c r="C59" s="21" t="s">
        <v>192</v>
      </c>
      <c r="D59" s="21" t="s">
        <v>80</v>
      </c>
      <c r="E59" s="44" t="s">
        <v>193</v>
      </c>
      <c r="F59" s="22" t="s">
        <v>82</v>
      </c>
      <c r="G59" s="22" t="s">
        <v>88</v>
      </c>
      <c r="H59" s="22" t="s">
        <v>84</v>
      </c>
      <c r="I59" s="39">
        <v>10</v>
      </c>
      <c r="J59" s="65"/>
      <c r="K59" s="74"/>
      <c r="L59" s="32"/>
      <c r="M59" s="66"/>
      <c r="N59" s="47" t="s">
        <v>85</v>
      </c>
    </row>
    <row r="60" spans="1:14" ht="63.75" customHeight="1">
      <c r="A60" s="20"/>
      <c r="B60" s="18"/>
      <c r="C60" s="21" t="s">
        <v>194</v>
      </c>
      <c r="D60" s="21" t="s">
        <v>80</v>
      </c>
      <c r="E60" s="44" t="s">
        <v>195</v>
      </c>
      <c r="F60" s="22" t="s">
        <v>82</v>
      </c>
      <c r="G60" s="22" t="s">
        <v>178</v>
      </c>
      <c r="H60" s="22" t="s">
        <v>84</v>
      </c>
      <c r="I60" s="39">
        <v>50</v>
      </c>
      <c r="J60" s="65"/>
      <c r="K60" s="74"/>
      <c r="L60" s="32"/>
      <c r="M60" s="66"/>
      <c r="N60" s="47" t="s">
        <v>85</v>
      </c>
    </row>
    <row r="61" spans="1:14" ht="25.5" customHeight="1">
      <c r="A61" s="20"/>
      <c r="B61" s="18"/>
      <c r="C61" s="21" t="s">
        <v>196</v>
      </c>
      <c r="D61" s="21" t="s">
        <v>80</v>
      </c>
      <c r="E61" s="44" t="s">
        <v>197</v>
      </c>
      <c r="F61" s="22" t="s">
        <v>82</v>
      </c>
      <c r="G61" s="22" t="s">
        <v>88</v>
      </c>
      <c r="H61" s="22" t="s">
        <v>84</v>
      </c>
      <c r="I61" s="39">
        <v>10</v>
      </c>
      <c r="J61" s="65"/>
      <c r="K61" s="74"/>
      <c r="L61" s="32"/>
      <c r="M61" s="66"/>
      <c r="N61" s="47" t="s">
        <v>85</v>
      </c>
    </row>
    <row r="62" spans="1:14" ht="76.5" customHeight="1">
      <c r="A62" s="20"/>
      <c r="B62" s="18"/>
      <c r="C62" s="21" t="s">
        <v>198</v>
      </c>
      <c r="D62" s="21" t="s">
        <v>80</v>
      </c>
      <c r="E62" s="44" t="s">
        <v>199</v>
      </c>
      <c r="F62" s="22" t="s">
        <v>82</v>
      </c>
      <c r="G62" s="22" t="s">
        <v>187</v>
      </c>
      <c r="H62" s="22" t="s">
        <v>84</v>
      </c>
      <c r="I62" s="39">
        <v>2</v>
      </c>
      <c r="J62" s="65"/>
      <c r="K62" s="74"/>
      <c r="L62" s="32"/>
      <c r="M62" s="66"/>
      <c r="N62" s="47" t="s">
        <v>85</v>
      </c>
    </row>
    <row r="63" spans="1:14" ht="76.5" customHeight="1">
      <c r="A63" s="20"/>
      <c r="B63" s="18"/>
      <c r="C63" s="21" t="s">
        <v>200</v>
      </c>
      <c r="D63" s="21" t="s">
        <v>80</v>
      </c>
      <c r="E63" s="44" t="s">
        <v>201</v>
      </c>
      <c r="F63" s="22" t="s">
        <v>82</v>
      </c>
      <c r="G63" s="22" t="s">
        <v>187</v>
      </c>
      <c r="H63" s="22" t="s">
        <v>84</v>
      </c>
      <c r="I63" s="39">
        <v>2</v>
      </c>
      <c r="J63" s="65"/>
      <c r="K63" s="74"/>
      <c r="L63" s="32"/>
      <c r="M63" s="66"/>
      <c r="N63" s="47" t="s">
        <v>85</v>
      </c>
    </row>
    <row r="64" spans="1:14" ht="76.5" customHeight="1">
      <c r="A64" s="20"/>
      <c r="B64" s="18"/>
      <c r="C64" s="21" t="s">
        <v>202</v>
      </c>
      <c r="D64" s="21" t="s">
        <v>80</v>
      </c>
      <c r="E64" s="44" t="s">
        <v>203</v>
      </c>
      <c r="F64" s="22" t="s">
        <v>82</v>
      </c>
      <c r="G64" s="22" t="s">
        <v>187</v>
      </c>
      <c r="H64" s="22" t="s">
        <v>84</v>
      </c>
      <c r="I64" s="39">
        <v>2</v>
      </c>
      <c r="J64" s="65"/>
      <c r="K64" s="74"/>
      <c r="L64" s="32"/>
      <c r="M64" s="66"/>
      <c r="N64" s="47" t="s">
        <v>85</v>
      </c>
    </row>
    <row r="65" spans="1:14" ht="89.25" customHeight="1">
      <c r="A65" s="20"/>
      <c r="B65" s="18"/>
      <c r="C65" s="21" t="s">
        <v>204</v>
      </c>
      <c r="D65" s="21" t="s">
        <v>80</v>
      </c>
      <c r="E65" s="44" t="s">
        <v>205</v>
      </c>
      <c r="F65" s="22" t="s">
        <v>82</v>
      </c>
      <c r="G65" s="22" t="s">
        <v>187</v>
      </c>
      <c r="H65" s="22" t="s">
        <v>84</v>
      </c>
      <c r="I65" s="39">
        <v>2</v>
      </c>
      <c r="J65" s="65"/>
      <c r="K65" s="74"/>
      <c r="L65" s="32"/>
      <c r="M65" s="66"/>
      <c r="N65" s="47" t="s">
        <v>85</v>
      </c>
    </row>
    <row r="66" spans="1:14" ht="76.5" customHeight="1">
      <c r="A66" s="20"/>
      <c r="B66" s="18"/>
      <c r="C66" s="21" t="s">
        <v>206</v>
      </c>
      <c r="D66" s="21" t="s">
        <v>80</v>
      </c>
      <c r="E66" s="44" t="s">
        <v>207</v>
      </c>
      <c r="F66" s="22" t="s">
        <v>82</v>
      </c>
      <c r="G66" s="22" t="s">
        <v>187</v>
      </c>
      <c r="H66" s="22" t="s">
        <v>84</v>
      </c>
      <c r="I66" s="39">
        <v>2</v>
      </c>
      <c r="J66" s="65"/>
      <c r="K66" s="74"/>
      <c r="L66" s="32"/>
      <c r="M66" s="66"/>
      <c r="N66" s="47" t="s">
        <v>85</v>
      </c>
    </row>
    <row r="67" spans="1:14" ht="89.25" customHeight="1">
      <c r="A67" s="20"/>
      <c r="B67" s="18"/>
      <c r="C67" s="21" t="s">
        <v>208</v>
      </c>
      <c r="D67" s="21" t="s">
        <v>80</v>
      </c>
      <c r="E67" s="44" t="s">
        <v>209</v>
      </c>
      <c r="F67" s="22" t="s">
        <v>82</v>
      </c>
      <c r="G67" s="22" t="s">
        <v>187</v>
      </c>
      <c r="H67" s="22" t="s">
        <v>84</v>
      </c>
      <c r="I67" s="39">
        <v>2</v>
      </c>
      <c r="J67" s="65"/>
      <c r="K67" s="74"/>
      <c r="L67" s="32"/>
      <c r="M67" s="66"/>
      <c r="N67" s="47" t="s">
        <v>85</v>
      </c>
    </row>
    <row r="68" spans="1:14" ht="38.25" customHeight="1">
      <c r="A68" s="20"/>
      <c r="B68" s="18"/>
      <c r="C68" s="21" t="s">
        <v>210</v>
      </c>
      <c r="D68" s="21" t="s">
        <v>80</v>
      </c>
      <c r="E68" s="44" t="s">
        <v>211</v>
      </c>
      <c r="F68" s="22" t="s">
        <v>82</v>
      </c>
      <c r="G68" s="22" t="s">
        <v>178</v>
      </c>
      <c r="H68" s="22" t="s">
        <v>84</v>
      </c>
      <c r="I68" s="39">
        <v>100</v>
      </c>
      <c r="J68" s="65"/>
      <c r="K68" s="74"/>
      <c r="L68" s="32"/>
      <c r="M68" s="66"/>
      <c r="N68" s="47" t="s">
        <v>85</v>
      </c>
    </row>
    <row r="69" spans="1:14" ht="63.75" customHeight="1">
      <c r="A69" s="20"/>
      <c r="B69" s="18"/>
      <c r="C69" s="21" t="s">
        <v>212</v>
      </c>
      <c r="D69" s="21" t="s">
        <v>80</v>
      </c>
      <c r="E69" s="44" t="s">
        <v>213</v>
      </c>
      <c r="F69" s="22" t="s">
        <v>82</v>
      </c>
      <c r="G69" s="22" t="s">
        <v>178</v>
      </c>
      <c r="H69" s="22" t="s">
        <v>84</v>
      </c>
      <c r="I69" s="39">
        <v>5</v>
      </c>
      <c r="J69" s="65"/>
      <c r="K69" s="74"/>
      <c r="L69" s="32"/>
      <c r="M69" s="66"/>
      <c r="N69" s="47" t="s">
        <v>85</v>
      </c>
    </row>
    <row r="70" spans="1:14" ht="63.75" customHeight="1">
      <c r="A70" s="20"/>
      <c r="B70" s="18"/>
      <c r="C70" s="21" t="s">
        <v>214</v>
      </c>
      <c r="D70" s="21" t="s">
        <v>80</v>
      </c>
      <c r="E70" s="44" t="s">
        <v>215</v>
      </c>
      <c r="F70" s="22" t="s">
        <v>82</v>
      </c>
      <c r="G70" s="22" t="s">
        <v>178</v>
      </c>
      <c r="H70" s="22" t="s">
        <v>84</v>
      </c>
      <c r="I70" s="39">
        <v>5</v>
      </c>
      <c r="J70" s="65"/>
      <c r="K70" s="74"/>
      <c r="L70" s="32"/>
      <c r="M70" s="66"/>
      <c r="N70" s="47" t="s">
        <v>85</v>
      </c>
    </row>
    <row r="71" spans="1:14" ht="12.75" customHeight="1">
      <c r="A71" s="20"/>
      <c r="B71" s="18"/>
      <c r="C71" s="21" t="s">
        <v>216</v>
      </c>
      <c r="D71" s="21" t="s">
        <v>80</v>
      </c>
      <c r="E71" s="44" t="s">
        <v>217</v>
      </c>
      <c r="F71" s="22" t="s">
        <v>82</v>
      </c>
      <c r="G71" s="22" t="s">
        <v>88</v>
      </c>
      <c r="H71" s="22" t="s">
        <v>84</v>
      </c>
      <c r="I71" s="39">
        <v>25</v>
      </c>
      <c r="J71" s="65"/>
      <c r="K71" s="74"/>
      <c r="L71" s="32"/>
      <c r="M71" s="66"/>
      <c r="N71" s="47" t="s">
        <v>85</v>
      </c>
    </row>
    <row r="72" spans="1:14" ht="63.75" customHeight="1">
      <c r="A72" s="20"/>
      <c r="B72" s="18"/>
      <c r="C72" s="21" t="s">
        <v>218</v>
      </c>
      <c r="D72" s="21" t="s">
        <v>80</v>
      </c>
      <c r="E72" s="44" t="s">
        <v>219</v>
      </c>
      <c r="F72" s="22" t="s">
        <v>82</v>
      </c>
      <c r="G72" s="22" t="s">
        <v>88</v>
      </c>
      <c r="H72" s="22" t="s">
        <v>84</v>
      </c>
      <c r="I72" s="39">
        <v>1</v>
      </c>
      <c r="J72" s="65"/>
      <c r="K72" s="74"/>
      <c r="L72" s="32"/>
      <c r="M72" s="66"/>
      <c r="N72" s="47" t="s">
        <v>85</v>
      </c>
    </row>
    <row r="73" spans="1:14" ht="63.75" customHeight="1">
      <c r="A73" s="20"/>
      <c r="B73" s="18"/>
      <c r="C73" s="21" t="s">
        <v>220</v>
      </c>
      <c r="D73" s="21" t="s">
        <v>80</v>
      </c>
      <c r="E73" s="44" t="s">
        <v>221</v>
      </c>
      <c r="F73" s="22" t="s">
        <v>82</v>
      </c>
      <c r="G73" s="22" t="s">
        <v>178</v>
      </c>
      <c r="H73" s="22" t="s">
        <v>84</v>
      </c>
      <c r="I73" s="39">
        <v>10</v>
      </c>
      <c r="J73" s="65"/>
      <c r="K73" s="74"/>
      <c r="L73" s="32"/>
      <c r="M73" s="66"/>
      <c r="N73" s="47" t="s">
        <v>85</v>
      </c>
    </row>
    <row r="74" spans="1:14" ht="76.5" customHeight="1">
      <c r="A74" s="20"/>
      <c r="B74" s="18"/>
      <c r="C74" s="21" t="s">
        <v>222</v>
      </c>
      <c r="D74" s="21" t="s">
        <v>80</v>
      </c>
      <c r="E74" s="44" t="s">
        <v>223</v>
      </c>
      <c r="F74" s="22" t="s">
        <v>82</v>
      </c>
      <c r="G74" s="22" t="s">
        <v>175</v>
      </c>
      <c r="H74" s="22" t="s">
        <v>84</v>
      </c>
      <c r="I74" s="39">
        <v>10</v>
      </c>
      <c r="J74" s="65"/>
      <c r="K74" s="74"/>
      <c r="L74" s="32"/>
      <c r="M74" s="66"/>
      <c r="N74" s="47" t="s">
        <v>85</v>
      </c>
    </row>
    <row r="75" spans="1:14" ht="76.5" customHeight="1">
      <c r="A75" s="20"/>
      <c r="B75" s="18"/>
      <c r="C75" s="21" t="s">
        <v>224</v>
      </c>
      <c r="D75" s="21" t="s">
        <v>80</v>
      </c>
      <c r="E75" s="44" t="s">
        <v>225</v>
      </c>
      <c r="F75" s="22" t="s">
        <v>82</v>
      </c>
      <c r="G75" s="22" t="s">
        <v>175</v>
      </c>
      <c r="H75" s="22" t="s">
        <v>84</v>
      </c>
      <c r="I75" s="39">
        <v>10</v>
      </c>
      <c r="J75" s="65"/>
      <c r="K75" s="74"/>
      <c r="L75" s="32"/>
      <c r="M75" s="66"/>
      <c r="N75" s="47" t="s">
        <v>85</v>
      </c>
    </row>
    <row r="76" spans="1:14" ht="38.25" customHeight="1">
      <c r="A76" s="20"/>
      <c r="B76" s="18"/>
      <c r="C76" s="21" t="s">
        <v>226</v>
      </c>
      <c r="D76" s="21" t="s">
        <v>80</v>
      </c>
      <c r="E76" s="44" t="s">
        <v>227</v>
      </c>
      <c r="F76" s="22" t="s">
        <v>82</v>
      </c>
      <c r="G76" s="22" t="s">
        <v>187</v>
      </c>
      <c r="H76" s="22" t="s">
        <v>84</v>
      </c>
      <c r="I76" s="39">
        <v>4</v>
      </c>
      <c r="J76" s="65"/>
      <c r="K76" s="74"/>
      <c r="L76" s="32"/>
      <c r="M76" s="66"/>
      <c r="N76" s="47" t="s">
        <v>85</v>
      </c>
    </row>
    <row r="77" spans="1:14" ht="25.5" customHeight="1">
      <c r="A77" s="20"/>
      <c r="B77" s="18"/>
      <c r="C77" s="21" t="s">
        <v>228</v>
      </c>
      <c r="D77" s="21" t="s">
        <v>80</v>
      </c>
      <c r="E77" s="44" t="s">
        <v>229</v>
      </c>
      <c r="F77" s="22" t="s">
        <v>82</v>
      </c>
      <c r="G77" s="22" t="s">
        <v>88</v>
      </c>
      <c r="H77" s="22" t="s">
        <v>84</v>
      </c>
      <c r="I77" s="39">
        <v>3</v>
      </c>
      <c r="J77" s="65"/>
      <c r="K77" s="74"/>
      <c r="L77" s="32"/>
      <c r="M77" s="66"/>
      <c r="N77" s="47" t="s">
        <v>85</v>
      </c>
    </row>
    <row r="78" spans="1:14" ht="25.5" customHeight="1">
      <c r="A78" s="20"/>
      <c r="B78" s="18"/>
      <c r="C78" s="21" t="s">
        <v>230</v>
      </c>
      <c r="D78" s="21" t="s">
        <v>80</v>
      </c>
      <c r="E78" s="44" t="s">
        <v>231</v>
      </c>
      <c r="F78" s="22" t="s">
        <v>82</v>
      </c>
      <c r="G78" s="22" t="s">
        <v>88</v>
      </c>
      <c r="H78" s="22" t="s">
        <v>84</v>
      </c>
      <c r="I78" s="39">
        <v>1</v>
      </c>
      <c r="J78" s="65"/>
      <c r="K78" s="74"/>
      <c r="L78" s="32"/>
      <c r="M78" s="66"/>
      <c r="N78" s="47" t="s">
        <v>85</v>
      </c>
    </row>
    <row r="79" spans="1:14" ht="25.5" customHeight="1">
      <c r="A79" s="20"/>
      <c r="B79" s="18"/>
      <c r="C79" s="21" t="s">
        <v>232</v>
      </c>
      <c r="D79" s="21" t="s">
        <v>80</v>
      </c>
      <c r="E79" s="44" t="s">
        <v>233</v>
      </c>
      <c r="F79" s="22" t="s">
        <v>82</v>
      </c>
      <c r="G79" s="22" t="s">
        <v>88</v>
      </c>
      <c r="H79" s="22" t="s">
        <v>84</v>
      </c>
      <c r="I79" s="39">
        <v>1</v>
      </c>
      <c r="J79" s="65"/>
      <c r="K79" s="74"/>
      <c r="L79" s="32"/>
      <c r="M79" s="66"/>
      <c r="N79" s="47" t="s">
        <v>85</v>
      </c>
    </row>
    <row r="80" spans="1:14" ht="38.25" customHeight="1">
      <c r="A80" s="20"/>
      <c r="B80" s="18"/>
      <c r="C80" s="21" t="s">
        <v>234</v>
      </c>
      <c r="D80" s="21" t="s">
        <v>80</v>
      </c>
      <c r="E80" s="44" t="s">
        <v>235</v>
      </c>
      <c r="F80" s="22" t="s">
        <v>82</v>
      </c>
      <c r="G80" s="22" t="s">
        <v>88</v>
      </c>
      <c r="H80" s="22" t="s">
        <v>84</v>
      </c>
      <c r="I80" s="39">
        <v>4</v>
      </c>
      <c r="J80" s="65"/>
      <c r="K80" s="74"/>
      <c r="L80" s="32"/>
      <c r="M80" s="66"/>
      <c r="N80" s="47" t="s">
        <v>85</v>
      </c>
    </row>
    <row r="81" spans="1:14" ht="38.25" customHeight="1">
      <c r="A81" s="20"/>
      <c r="B81" s="18"/>
      <c r="C81" s="21" t="s">
        <v>236</v>
      </c>
      <c r="D81" s="21" t="s">
        <v>80</v>
      </c>
      <c r="E81" s="44" t="s">
        <v>237</v>
      </c>
      <c r="F81" s="22" t="s">
        <v>82</v>
      </c>
      <c r="G81" s="22" t="s">
        <v>88</v>
      </c>
      <c r="H81" s="22" t="s">
        <v>84</v>
      </c>
      <c r="I81" s="39">
        <v>2</v>
      </c>
      <c r="J81" s="65"/>
      <c r="K81" s="74"/>
      <c r="L81" s="32"/>
      <c r="M81" s="66"/>
      <c r="N81" s="47" t="s">
        <v>85</v>
      </c>
    </row>
    <row r="82" spans="1:14" ht="38.25" customHeight="1">
      <c r="A82" s="20"/>
      <c r="B82" s="18"/>
      <c r="C82" s="21" t="s">
        <v>238</v>
      </c>
      <c r="D82" s="21" t="s">
        <v>80</v>
      </c>
      <c r="E82" s="44" t="s">
        <v>239</v>
      </c>
      <c r="F82" s="22" t="s">
        <v>82</v>
      </c>
      <c r="G82" s="22" t="s">
        <v>88</v>
      </c>
      <c r="H82" s="22" t="s">
        <v>84</v>
      </c>
      <c r="I82" s="39">
        <v>2</v>
      </c>
      <c r="J82" s="65"/>
      <c r="K82" s="74"/>
      <c r="L82" s="32"/>
      <c r="M82" s="66"/>
      <c r="N82" s="47" t="s">
        <v>85</v>
      </c>
    </row>
    <row r="83" spans="1:15" ht="63.75" customHeight="1">
      <c r="A83" s="9"/>
      <c r="C83" s="11"/>
      <c r="D83" s="11"/>
      <c r="E83" s="10"/>
      <c r="F83" s="10"/>
      <c r="G83" s="10"/>
      <c r="K83" s="13"/>
      <c r="L83" s="29" t="s">
        <v>13</v>
      </c>
      <c r="M83" s="27"/>
      <c r="N83" s="12"/>
      <c r="O83" s="12"/>
    </row>
    <row r="84" spans="8:12" ht="12.75" customHeight="1">
      <c r="H84" s="41"/>
      <c r="I84" s="42"/>
      <c r="J84" s="42"/>
      <c r="K84" s="41"/>
      <c r="L84" s="43"/>
    </row>
    <row r="85" spans="1:12" ht="12.75" customHeight="1">
      <c r="A85" s="55"/>
      <c r="B85" s="55"/>
      <c r="C85" s="56"/>
      <c r="D85" s="56"/>
      <c r="E85" s="49"/>
      <c r="F85" s="48"/>
      <c r="G85" s="48"/>
      <c r="H85" s="48"/>
      <c r="I85" s="42"/>
      <c r="J85" s="42"/>
      <c r="K85" s="41"/>
      <c r="L85" s="43"/>
    </row>
    <row r="86" spans="1:12" ht="12.75" customHeight="1">
      <c r="A86" s="55"/>
      <c r="B86" s="55"/>
      <c r="C86" s="56"/>
      <c r="D86" s="56"/>
      <c r="E86" s="49"/>
      <c r="F86" s="48"/>
      <c r="G86" s="48"/>
      <c r="H86" s="48"/>
      <c r="I86" s="42"/>
      <c r="J86" s="42"/>
      <c r="K86" s="10"/>
      <c r="L86" s="43"/>
    </row>
    <row r="87" spans="1:12" ht="12.75" customHeight="1">
      <c r="A87" s="55"/>
      <c r="B87" s="55"/>
      <c r="C87" s="56"/>
      <c r="D87" s="56"/>
      <c r="E87" s="2"/>
      <c r="H87" s="41"/>
      <c r="I87" s="42"/>
      <c r="J87" s="42"/>
      <c r="K87" s="41"/>
      <c r="L87" s="43"/>
    </row>
    <row r="88" spans="8:12" ht="12.75" customHeight="1">
      <c r="H88" s="41"/>
      <c r="I88" s="42"/>
      <c r="J88" s="42"/>
      <c r="K88" s="41"/>
      <c r="L88" s="43"/>
    </row>
    <row r="89" ht="12.75" customHeight="1">
      <c r="L89" s="28"/>
    </row>
    <row r="90" ht="12.75" customHeight="1">
      <c r="L90" s="28"/>
    </row>
    <row r="91" ht="12.75" customHeight="1">
      <c r="L91" s="28"/>
    </row>
    <row r="92" ht="12.75" customHeight="1">
      <c r="L92" s="28"/>
    </row>
    <row r="93" ht="12.75" customHeight="1">
      <c r="A93" s="11"/>
    </row>
    <row r="94" ht="12.75" customHeight="1">
      <c r="A94" s="11"/>
    </row>
    <row r="95" ht="12.75" customHeight="1">
      <c r="A95" s="11"/>
    </row>
    <row r="96" ht="12.75" customHeight="1">
      <c r="A96" s="11"/>
    </row>
    <row r="97" ht="12.75" customHeight="1">
      <c r="A97" s="11"/>
    </row>
    <row r="98" ht="12.75" customHeight="1">
      <c r="A98" s="11"/>
    </row>
    <row r="99" ht="12.75" customHeight="1">
      <c r="A99" s="11"/>
    </row>
    <row r="100" ht="12.75" customHeight="1">
      <c r="A100" s="11"/>
    </row>
    <row r="101" ht="12.75" customHeight="1">
      <c r="A101" s="11"/>
    </row>
    <row r="102" ht="12.75" customHeight="1">
      <c r="A102" s="11"/>
    </row>
    <row r="103" ht="12.75" customHeight="1">
      <c r="A103" s="11"/>
    </row>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sheetData>
  <sheetProtection password="D506" sheet="1" objects="1" scenarios="1" formatColumns="0" formatRows="0"/>
  <mergeCells count="17">
    <mergeCell ref="A1:B1"/>
    <mergeCell ref="A2:B2"/>
    <mergeCell ref="B5:I5"/>
    <mergeCell ref="B8:I8"/>
    <mergeCell ref="B13:I13"/>
    <mergeCell ref="B17:I17"/>
    <mergeCell ref="B25:I25"/>
    <mergeCell ref="B29:I29"/>
    <mergeCell ref="B30:I30"/>
    <mergeCell ref="B50:I50"/>
    <mergeCell ref="B58:I58"/>
    <mergeCell ref="A85:B85"/>
    <mergeCell ref="A86:B86"/>
    <mergeCell ref="A87:B87"/>
    <mergeCell ref="C85:D85"/>
    <mergeCell ref="C86:D86"/>
    <mergeCell ref="C87:D87"/>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E16"/>
  <sheetViews>
    <sheetView zoomScalePageLayoutView="0" workbookViewId="0" topLeftCell="A1">
      <selection activeCell="A1" sqref="A1"/>
    </sheetView>
  </sheetViews>
  <sheetFormatPr defaultColWidth="9.140625" defaultRowHeight="15"/>
  <cols>
    <col min="1" max="1" width="14.7109375" style="51" customWidth="1"/>
    <col min="2" max="2" width="70.8515625" style="51" customWidth="1"/>
    <col min="3" max="5" width="16.00390625" style="51" customWidth="1"/>
    <col min="6" max="16384" width="9.140625" style="51" customWidth="1"/>
  </cols>
  <sheetData>
    <row r="1" spans="1:2" ht="15">
      <c r="A1" s="52" t="s">
        <v>52</v>
      </c>
      <c r="B1" s="52" t="s">
        <v>65</v>
      </c>
    </row>
    <row r="2" spans="1:2" ht="15">
      <c r="A2" s="52" t="s">
        <v>53</v>
      </c>
      <c r="B2" s="52" t="s">
        <v>66</v>
      </c>
    </row>
    <row r="4" spans="1:5" ht="38.25">
      <c r="A4" s="14" t="s">
        <v>60</v>
      </c>
      <c r="B4" s="64" t="s">
        <v>64</v>
      </c>
      <c r="C4" s="14" t="s">
        <v>61</v>
      </c>
      <c r="D4" s="14" t="s">
        <v>62</v>
      </c>
      <c r="E4" s="14" t="s">
        <v>63</v>
      </c>
    </row>
    <row r="5" spans="1:5" ht="12.75">
      <c r="A5" s="78" t="s">
        <v>67</v>
      </c>
      <c r="B5" s="77" t="s">
        <v>68</v>
      </c>
      <c r="C5" s="67">
        <f>IF(INDEX(Opdracht!M:M,MATCH(A5,Opdracht!A:A,0),1),INDEX(Opdracht!M:M,MATCH(A5,Opdracht!A:A,0),1),"")</f>
        <v>0</v>
      </c>
      <c r="D5" s="67"/>
      <c r="E5" s="67"/>
    </row>
    <row r="6" spans="1:5" ht="12.75">
      <c r="A6" s="78" t="s">
        <v>86</v>
      </c>
      <c r="B6" s="77" t="s">
        <v>89</v>
      </c>
      <c r="C6" s="67">
        <f>IF(INDEX(Opdracht!M:M,MATCH(A6,Opdracht!A:A,0),1),INDEX(Opdracht!M:M,MATCH(A6,Opdracht!A:A,0),1),"")</f>
        <v>0</v>
      </c>
      <c r="D6" s="67"/>
      <c r="E6" s="67"/>
    </row>
    <row r="7" spans="1:5" ht="12.75">
      <c r="A7" s="78" t="s">
        <v>90</v>
      </c>
      <c r="B7" s="77" t="s">
        <v>98</v>
      </c>
      <c r="C7" s="67">
        <f>IF(INDEX(Opdracht!M:M,MATCH(A7,Opdracht!A:A,0),1),INDEX(Opdracht!M:M,MATCH(A7,Opdracht!A:A,0),1),"")</f>
        <v>0</v>
      </c>
      <c r="D7" s="67"/>
      <c r="E7" s="67"/>
    </row>
    <row r="8" spans="1:5" ht="12.75">
      <c r="A8" s="78" t="s">
        <v>92</v>
      </c>
      <c r="B8" s="77" t="s">
        <v>105</v>
      </c>
      <c r="C8" s="67">
        <f>IF(INDEX(Opdracht!M:M,MATCH(A8,Opdracht!A:A,0),1),INDEX(Opdracht!M:M,MATCH(A8,Opdracht!A:A,0),1),"")</f>
        <v>0</v>
      </c>
      <c r="D8" s="67"/>
      <c r="E8" s="67"/>
    </row>
    <row r="9" spans="1:5" ht="12.75">
      <c r="A9" s="78" t="s">
        <v>94</v>
      </c>
      <c r="B9" s="77" t="s">
        <v>120</v>
      </c>
      <c r="C9" s="67">
        <f>IF(INDEX(Opdracht!M:M,MATCH(A9,Opdracht!A:A,0),1),INDEX(Opdracht!M:M,MATCH(A9,Opdracht!A:A,0),1),"")</f>
        <v>0</v>
      </c>
      <c r="D9" s="67"/>
      <c r="E9" s="67"/>
    </row>
    <row r="10" spans="1:5" ht="12.75">
      <c r="A10" s="78" t="s">
        <v>96</v>
      </c>
      <c r="B10" s="77" t="s">
        <v>127</v>
      </c>
      <c r="C10" s="67">
        <f>IF(INDEX(Opdracht!M:M,MATCH(A10,Opdracht!A:A,0),1),INDEX(Opdracht!M:M,MATCH(A10,Opdracht!A:A,0),1),"")</f>
        <v>0</v>
      </c>
      <c r="D10" s="67"/>
      <c r="E10" s="67"/>
    </row>
    <row r="11" spans="1:5" ht="12.75">
      <c r="A11" s="76" t="s">
        <v>128</v>
      </c>
      <c r="B11" s="75" t="s">
        <v>68</v>
      </c>
      <c r="C11" s="66">
        <f>IF(INDEX(Opdracht!M:M,MATCH(A11,Opdracht!A:A,0),1),INDEX(Opdracht!M:M,MATCH(A11,Opdracht!A:A,0),1),"")</f>
        <v>0</v>
      </c>
      <c r="D11" s="66"/>
      <c r="E11" s="66"/>
    </row>
    <row r="12" spans="1:5" ht="12.75">
      <c r="A12" s="76" t="s">
        <v>171</v>
      </c>
      <c r="B12" s="75" t="s">
        <v>172</v>
      </c>
      <c r="C12" s="66">
        <f>IF(INDEX(Opdracht!M:M,MATCH(A12,Opdracht!A:A,0),1),INDEX(Opdracht!M:M,MATCH(A12,Opdracht!A:A,0),1),"")</f>
        <v>0</v>
      </c>
      <c r="D12" s="66"/>
      <c r="E12" s="66"/>
    </row>
    <row r="13" spans="1:5" ht="12.75">
      <c r="A13" s="76" t="s">
        <v>190</v>
      </c>
      <c r="B13" s="75" t="s">
        <v>191</v>
      </c>
      <c r="C13" s="66">
        <f>IF(INDEX(Opdracht!M:M,MATCH(A13,Opdracht!A:A,0),1),INDEX(Opdracht!M:M,MATCH(A13,Opdracht!A:A,0),1),"")</f>
        <v>0</v>
      </c>
      <c r="D13" s="66"/>
      <c r="E13" s="66"/>
    </row>
    <row r="14" spans="1:5" ht="15" customHeight="1">
      <c r="A14" s="78" t="s">
        <v>69</v>
      </c>
      <c r="B14" s="79" t="s">
        <v>240</v>
      </c>
      <c r="C14" s="67">
        <f>SUM(SUM(C5,C6,C7,C8,C9,C10))</f>
        <v>0</v>
      </c>
      <c r="D14" s="67">
        <f>SUM(SUM(D5,D6,D7,D8,D9,D10))</f>
        <v>0</v>
      </c>
      <c r="E14" s="67">
        <f>SUM(SUM(E5,E6,E7,E8,E9,E10))</f>
        <v>0</v>
      </c>
    </row>
    <row r="16" spans="1:2" ht="15" customHeight="1">
      <c r="A16" s="52" t="s">
        <v>56</v>
      </c>
      <c r="B16" s="51"/>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22"/>
  <sheetViews>
    <sheetView zoomScalePageLayoutView="0" workbookViewId="0" topLeftCell="A1">
      <selection activeCell="A1" sqref="A1"/>
    </sheetView>
  </sheetViews>
  <sheetFormatPr defaultColWidth="9.140625" defaultRowHeight="15"/>
  <cols>
    <col min="11" max="11" width="3.421875" style="0" customWidth="1"/>
  </cols>
  <sheetData>
    <row r="1" spans="1:8" ht="15.75">
      <c r="A1" s="6" t="s">
        <v>18</v>
      </c>
      <c r="F1" s="80"/>
      <c r="G1" s="62"/>
      <c r="H1" s="3" t="s">
        <v>14</v>
      </c>
    </row>
    <row r="2" spans="1:8" ht="15.75">
      <c r="A2" s="6" t="s">
        <v>19</v>
      </c>
      <c r="F2" s="80"/>
      <c r="G2" s="62"/>
      <c r="H2" s="3" t="s">
        <v>14</v>
      </c>
    </row>
    <row r="3" spans="1:8" ht="15.75">
      <c r="A3" s="6" t="s">
        <v>51</v>
      </c>
      <c r="F3" s="80"/>
      <c r="G3" s="62"/>
      <c r="H3" s="3" t="s">
        <v>14</v>
      </c>
    </row>
    <row r="4" ht="15">
      <c r="A4" s="8"/>
    </row>
    <row r="5" ht="15">
      <c r="A5" s="1" t="s">
        <v>56</v>
      </c>
    </row>
    <row r="6" ht="15">
      <c r="A6" s="8"/>
    </row>
    <row r="7" ht="15">
      <c r="A7" s="8"/>
    </row>
    <row r="8" ht="15">
      <c r="A8" s="7" t="s">
        <v>12</v>
      </c>
    </row>
    <row r="9" ht="15">
      <c r="A9" s="7" t="s">
        <v>23</v>
      </c>
    </row>
    <row r="10" ht="15">
      <c r="A10" s="7"/>
    </row>
    <row r="11" ht="15">
      <c r="A11" s="7"/>
    </row>
    <row r="12" spans="6:13" ht="15">
      <c r="F12" s="7" t="s">
        <v>8</v>
      </c>
      <c r="G12" s="81"/>
      <c r="H12" s="63"/>
      <c r="I12" s="63"/>
      <c r="K12" s="7" t="s">
        <v>9</v>
      </c>
      <c r="L12" s="82"/>
      <c r="M12" s="60"/>
    </row>
    <row r="13" ht="15">
      <c r="A13" s="7"/>
    </row>
    <row r="14" ht="15">
      <c r="A14" s="7"/>
    </row>
    <row r="15" ht="15">
      <c r="A15" s="7"/>
    </row>
    <row r="16" ht="15">
      <c r="A16" s="7"/>
    </row>
    <row r="17" ht="15">
      <c r="A17" s="7"/>
    </row>
    <row r="18" spans="1:8" ht="15">
      <c r="A18" s="8" t="s">
        <v>10</v>
      </c>
      <c r="H18" s="7" t="s">
        <v>11</v>
      </c>
    </row>
    <row r="19" spans="8:10" ht="15">
      <c r="H19" s="81"/>
      <c r="I19" s="61"/>
      <c r="J19" s="61"/>
    </row>
    <row r="20" spans="8:10" ht="15">
      <c r="H20" s="81"/>
      <c r="I20" s="61"/>
      <c r="J20" s="61"/>
    </row>
    <row r="21" spans="8:10" ht="15">
      <c r="H21" s="81"/>
      <c r="I21" s="61"/>
      <c r="J21" s="61"/>
    </row>
    <row r="22" spans="8:10" ht="15">
      <c r="H22" s="81"/>
      <c r="I22" s="61"/>
      <c r="J22" s="61"/>
    </row>
  </sheetData>
  <sheetProtection password="D506" sheet="1" objects="1" scenarios="1" formatCells="0" formatColumns="0" formatRows="0" sort="0" autoFilter="0"/>
  <mergeCells count="9">
    <mergeCell ref="L12:M12"/>
    <mergeCell ref="H19:J19"/>
    <mergeCell ref="H20:J20"/>
    <mergeCell ref="H21:J21"/>
    <mergeCell ref="H22:J22"/>
    <mergeCell ref="F1:G1"/>
    <mergeCell ref="F2:G2"/>
    <mergeCell ref="F3:G3"/>
    <mergeCell ref="G12:I12"/>
  </mergeCells>
  <printOptions/>
  <pageMargins left="0.25" right="0.25"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Schenck, Kevin</dc:creator>
  <cp:keywords/>
  <dc:description/>
  <cp:lastModifiedBy>Kevin Schenck</cp:lastModifiedBy>
  <cp:lastPrinted>2015-05-21T08:03:30Z</cp:lastPrinted>
  <dcterms:created xsi:type="dcterms:W3CDTF">2013-04-19T14:39:11Z</dcterms:created>
  <dcterms:modified xsi:type="dcterms:W3CDTF">2015-06-17T06:31:59Z</dcterms:modified>
  <cp:category/>
  <cp:version/>
  <cp:contentType/>
  <cp:contentStatus/>
</cp:coreProperties>
</file>